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1265"/>
  </bookViews>
  <sheets>
    <sheet name="INTRODUCTION" sheetId="8" r:id="rId1"/>
    <sheet name="DATA" sheetId="1" r:id="rId2"/>
    <sheet name="GRAPH 1" sheetId="5" r:id="rId3"/>
    <sheet name="GRAPH 2" sheetId="6" r:id="rId4"/>
    <sheet name="GRAPH 3" sheetId="7" r:id="rId5"/>
    <sheet name="BLANK" sheetId="3" r:id="rId6"/>
  </sheets>
  <calcPr calcId="124519"/>
</workbook>
</file>

<file path=xl/calcChain.xml><?xml version="1.0" encoding="utf-8"?>
<calcChain xmlns="http://schemas.openxmlformats.org/spreadsheetml/2006/main">
  <c r="W51" i="1"/>
  <c r="W52"/>
  <c r="T51"/>
  <c r="T52"/>
  <c r="U50"/>
  <c r="U51"/>
  <c r="U52"/>
  <c r="R52"/>
  <c r="R51"/>
  <c r="Q51"/>
  <c r="Q52"/>
  <c r="X52"/>
  <c r="X51"/>
  <c r="I51"/>
  <c r="I52"/>
  <c r="P52"/>
  <c r="S52" s="1"/>
  <c r="V52" s="1"/>
  <c r="P51"/>
  <c r="S51"/>
  <c r="V51" s="1"/>
  <c r="W50"/>
  <c r="S50"/>
  <c r="V50" s="1"/>
  <c r="X50"/>
  <c r="P50"/>
  <c r="Q50"/>
  <c r="T50" s="1"/>
  <c r="I48"/>
  <c r="I49"/>
  <c r="I50"/>
  <c r="W37"/>
  <c r="W38"/>
  <c r="W39"/>
  <c r="W40"/>
  <c r="W41"/>
  <c r="W42"/>
  <c r="W43"/>
  <c r="W44"/>
  <c r="W45"/>
  <c r="W46"/>
  <c r="W47"/>
  <c r="W48"/>
  <c r="W49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X8"/>
  <c r="U49"/>
  <c r="X49" s="1"/>
  <c r="U48"/>
  <c r="X48" s="1"/>
  <c r="U47"/>
  <c r="X47" s="1"/>
  <c r="U46"/>
  <c r="X46" s="1"/>
  <c r="U45"/>
  <c r="X45" s="1"/>
  <c r="U44"/>
  <c r="X44" s="1"/>
  <c r="U43"/>
  <c r="X43" s="1"/>
  <c r="U42"/>
  <c r="X42" s="1"/>
  <c r="U41"/>
  <c r="X41" s="1"/>
  <c r="U40"/>
  <c r="X40" s="1"/>
  <c r="U39"/>
  <c r="X39" s="1"/>
  <c r="U38"/>
  <c r="X38" s="1"/>
  <c r="U37"/>
  <c r="X37" s="1"/>
  <c r="U36"/>
  <c r="X36" s="1"/>
  <c r="U35"/>
  <c r="X35" s="1"/>
  <c r="U34"/>
  <c r="X34" s="1"/>
  <c r="U33"/>
  <c r="X33" s="1"/>
  <c r="U32"/>
  <c r="X32" s="1"/>
  <c r="U31"/>
  <c r="X31" s="1"/>
  <c r="U30"/>
  <c r="X30" s="1"/>
  <c r="U29"/>
  <c r="X29" s="1"/>
  <c r="U28"/>
  <c r="X28" s="1"/>
  <c r="U27"/>
  <c r="X27" s="1"/>
  <c r="U26"/>
  <c r="X26" s="1"/>
  <c r="U25"/>
  <c r="X25" s="1"/>
  <c r="U24"/>
  <c r="X24" s="1"/>
  <c r="U23"/>
  <c r="X23" s="1"/>
  <c r="U22"/>
  <c r="X22" s="1"/>
  <c r="U21"/>
  <c r="X21" s="1"/>
  <c r="U20"/>
  <c r="X20" s="1"/>
  <c r="U19"/>
  <c r="X19" s="1"/>
  <c r="U18"/>
  <c r="X18" s="1"/>
  <c r="U17"/>
  <c r="X17" s="1"/>
  <c r="U16"/>
  <c r="X16" s="1"/>
  <c r="U15"/>
  <c r="X15" s="1"/>
  <c r="U14"/>
  <c r="X14" s="1"/>
  <c r="U13"/>
  <c r="X13" s="1"/>
  <c r="U12"/>
  <c r="X12" s="1"/>
  <c r="U11"/>
  <c r="X11" s="1"/>
  <c r="U10"/>
  <c r="X10" s="1"/>
  <c r="U9"/>
  <c r="X9" s="1"/>
  <c r="U8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Q49"/>
  <c r="T49" s="1"/>
  <c r="Q48"/>
  <c r="T48" s="1"/>
  <c r="Q47"/>
  <c r="T47" s="1"/>
  <c r="Q46"/>
  <c r="T46" s="1"/>
  <c r="Q45"/>
  <c r="T45" s="1"/>
  <c r="Q44"/>
  <c r="T44" s="1"/>
  <c r="Q43"/>
  <c r="T43" s="1"/>
  <c r="Q42"/>
  <c r="T42" s="1"/>
  <c r="Q41"/>
  <c r="T41" s="1"/>
  <c r="Q40"/>
  <c r="T40" s="1"/>
  <c r="Q39"/>
  <c r="T39" s="1"/>
  <c r="Q38"/>
  <c r="T38" s="1"/>
  <c r="Q37"/>
  <c r="T37" s="1"/>
  <c r="Q36"/>
  <c r="T36" s="1"/>
  <c r="Q35"/>
  <c r="T35" s="1"/>
  <c r="Q34"/>
  <c r="T34" s="1"/>
  <c r="Q33"/>
  <c r="T33" s="1"/>
  <c r="Q32"/>
  <c r="T32" s="1"/>
  <c r="Q31"/>
  <c r="T31" s="1"/>
  <c r="Q30"/>
  <c r="T30" s="1"/>
  <c r="Q29"/>
  <c r="T29" s="1"/>
  <c r="Q28"/>
  <c r="T28" s="1"/>
  <c r="Q27"/>
  <c r="T27" s="1"/>
  <c r="Q26"/>
  <c r="T26" s="1"/>
  <c r="Q25"/>
  <c r="T25" s="1"/>
  <c r="Q24"/>
  <c r="T24" s="1"/>
  <c r="Q23"/>
  <c r="T23" s="1"/>
  <c r="Q22"/>
  <c r="T22" s="1"/>
  <c r="Q21"/>
  <c r="T21" s="1"/>
  <c r="Q20"/>
  <c r="T20" s="1"/>
  <c r="Q19"/>
  <c r="T19" s="1"/>
  <c r="Q18"/>
  <c r="T18" s="1"/>
  <c r="Q17"/>
  <c r="T17" s="1"/>
  <c r="Q16"/>
  <c r="T16" s="1"/>
  <c r="Q15"/>
  <c r="T15" s="1"/>
  <c r="Q14"/>
  <c r="T14" s="1"/>
  <c r="Q13"/>
  <c r="T13" s="1"/>
  <c r="Q12"/>
  <c r="T12" s="1"/>
  <c r="Q11"/>
  <c r="T11" s="1"/>
  <c r="Q10"/>
  <c r="T10" s="1"/>
  <c r="Q9"/>
  <c r="T9" s="1"/>
  <c r="Q8"/>
  <c r="T8" s="1"/>
  <c r="P43"/>
  <c r="S43" s="1"/>
  <c r="V43" s="1"/>
  <c r="P44"/>
  <c r="S44" s="1"/>
  <c r="V44" s="1"/>
  <c r="P45"/>
  <c r="S45" s="1"/>
  <c r="V45" s="1"/>
  <c r="P46"/>
  <c r="S46" s="1"/>
  <c r="V46" s="1"/>
  <c r="P47"/>
  <c r="S47" s="1"/>
  <c r="V47" s="1"/>
  <c r="P48"/>
  <c r="S48" s="1"/>
  <c r="V48" s="1"/>
  <c r="P49"/>
  <c r="S49" s="1"/>
  <c r="V49" s="1"/>
  <c r="P20"/>
  <c r="S20" s="1"/>
  <c r="V20" s="1"/>
  <c r="P21"/>
  <c r="S21" s="1"/>
  <c r="V21" s="1"/>
  <c r="P22"/>
  <c r="S22" s="1"/>
  <c r="V22" s="1"/>
  <c r="P23"/>
  <c r="S23" s="1"/>
  <c r="V23" s="1"/>
  <c r="P24"/>
  <c r="S24" s="1"/>
  <c r="V24" s="1"/>
  <c r="P25"/>
  <c r="S25" s="1"/>
  <c r="V25" s="1"/>
  <c r="P26"/>
  <c r="S26" s="1"/>
  <c r="V26" s="1"/>
  <c r="P27"/>
  <c r="S27" s="1"/>
  <c r="V27" s="1"/>
  <c r="P28"/>
  <c r="S28" s="1"/>
  <c r="V28" s="1"/>
  <c r="P29"/>
  <c r="S29" s="1"/>
  <c r="V29" s="1"/>
  <c r="P30"/>
  <c r="S30" s="1"/>
  <c r="V30" s="1"/>
  <c r="P31"/>
  <c r="S31" s="1"/>
  <c r="V31" s="1"/>
  <c r="P32"/>
  <c r="S32" s="1"/>
  <c r="V32" s="1"/>
  <c r="P33"/>
  <c r="S33" s="1"/>
  <c r="V33" s="1"/>
  <c r="P34"/>
  <c r="S34" s="1"/>
  <c r="V34" s="1"/>
  <c r="P35"/>
  <c r="S35" s="1"/>
  <c r="V35" s="1"/>
  <c r="P36"/>
  <c r="S36" s="1"/>
  <c r="V36" s="1"/>
  <c r="P37"/>
  <c r="S37" s="1"/>
  <c r="V37" s="1"/>
  <c r="P38"/>
  <c r="S38" s="1"/>
  <c r="V38" s="1"/>
  <c r="P39"/>
  <c r="S39" s="1"/>
  <c r="V39" s="1"/>
  <c r="P40"/>
  <c r="S40" s="1"/>
  <c r="V40" s="1"/>
  <c r="P41"/>
  <c r="S41" s="1"/>
  <c r="V41" s="1"/>
  <c r="P42"/>
  <c r="S42" s="1"/>
  <c r="V42" s="1"/>
  <c r="P9"/>
  <c r="S9" s="1"/>
  <c r="V9" s="1"/>
  <c r="P10"/>
  <c r="S10" s="1"/>
  <c r="V10" s="1"/>
  <c r="P11"/>
  <c r="S11" s="1"/>
  <c r="V11" s="1"/>
  <c r="P12"/>
  <c r="S12" s="1"/>
  <c r="V12" s="1"/>
  <c r="P13"/>
  <c r="S13" s="1"/>
  <c r="V13" s="1"/>
  <c r="P14"/>
  <c r="S14" s="1"/>
  <c r="V14" s="1"/>
  <c r="P15"/>
  <c r="S15" s="1"/>
  <c r="V15" s="1"/>
  <c r="P16"/>
  <c r="S16" s="1"/>
  <c r="V16" s="1"/>
  <c r="P17"/>
  <c r="S17" s="1"/>
  <c r="V17" s="1"/>
  <c r="P18"/>
  <c r="S18" s="1"/>
  <c r="V18" s="1"/>
  <c r="P19"/>
  <c r="S19" s="1"/>
  <c r="V19" s="1"/>
  <c r="P8"/>
  <c r="S8" s="1"/>
  <c r="V8" s="1"/>
  <c r="I34"/>
  <c r="I35"/>
  <c r="I36"/>
  <c r="I37"/>
  <c r="I38"/>
  <c r="I39"/>
  <c r="I40"/>
  <c r="I41"/>
  <c r="I42"/>
  <c r="I43"/>
  <c r="I44"/>
  <c r="I45"/>
  <c r="I46"/>
  <c r="I47"/>
  <c r="I22"/>
  <c r="I23"/>
  <c r="I24"/>
  <c r="I25"/>
  <c r="I26"/>
  <c r="I27"/>
  <c r="I28"/>
  <c r="I29"/>
  <c r="I30"/>
  <c r="I31"/>
  <c r="I32"/>
  <c r="I33"/>
  <c r="I11"/>
  <c r="I12"/>
  <c r="I13"/>
  <c r="I14"/>
  <c r="I15"/>
  <c r="I16"/>
  <c r="I17"/>
  <c r="I18"/>
  <c r="I19"/>
  <c r="I20"/>
  <c r="I21"/>
  <c r="I10"/>
  <c r="I9"/>
</calcChain>
</file>

<file path=xl/sharedStrings.xml><?xml version="1.0" encoding="utf-8"?>
<sst xmlns="http://schemas.openxmlformats.org/spreadsheetml/2006/main" count="46" uniqueCount="23">
  <si>
    <t>ECB</t>
  </si>
  <si>
    <t>RATE</t>
  </si>
  <si>
    <t>CHANGE</t>
  </si>
  <si>
    <t>(BPS)</t>
  </si>
  <si>
    <t>EUR/USD</t>
  </si>
  <si>
    <t>EURIBOR</t>
  </si>
  <si>
    <t>3-MONTH</t>
  </si>
  <si>
    <t>2-YEAR</t>
  </si>
  <si>
    <t>10-YEAR</t>
  </si>
  <si>
    <t>FED FUNDS</t>
  </si>
  <si>
    <t>DATE</t>
  </si>
  <si>
    <t>0-0.25%</t>
  </si>
  <si>
    <t>0.25-0.50%</t>
  </si>
  <si>
    <t>GERMAN BOND</t>
  </si>
  <si>
    <t>ECB RATE</t>
  </si>
  <si>
    <t>FED FUNDS RATE</t>
  </si>
  <si>
    <t>Source: TradingEconomics.com</t>
  </si>
  <si>
    <t xml:space="preserve">http://www.tradingeconomics.com/euro-area/interest-rate </t>
  </si>
  <si>
    <t>http://www.tradingeconomics.com/united-states/interest-rate</t>
  </si>
  <si>
    <t>http://www.bloomberg.com/quote/EURUSD:CUR</t>
  </si>
  <si>
    <t>http://www.global-rates.com/interest-rates/euribor/euribor-interest-3-months.aspx</t>
  </si>
  <si>
    <t>http://www.bloomberg.com/quote/GDBR2:IND</t>
  </si>
  <si>
    <t>http://www.bloomberg.com/quote/GDBR10:IND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</si>
</sst>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4" tint="-0.249977111117893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u/>
      <sz val="10"/>
      <color theme="10"/>
      <name val="Calibri"/>
      <family val="2"/>
      <charset val="161"/>
    </font>
    <font>
      <sz val="11"/>
      <color rgb="FFC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0" fontId="0" fillId="2" borderId="3" xfId="1" applyNumberFormat="1" applyFont="1" applyFill="1" applyBorder="1" applyAlignment="1">
      <alignment horizontal="center" vertical="center"/>
    </xf>
    <xf numFmtId="1" fontId="0" fillId="2" borderId="3" xfId="1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0" fontId="3" fillId="3" borderId="0" xfId="1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0" fontId="3" fillId="4" borderId="0" xfId="1" applyNumberFormat="1" applyFont="1" applyFill="1" applyAlignment="1">
      <alignment horizontal="center" vertical="center"/>
    </xf>
    <xf numFmtId="10" fontId="2" fillId="4" borderId="0" xfId="1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0" fontId="3" fillId="5" borderId="0" xfId="1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2" applyFont="1" applyFill="1" applyAlignment="1" applyProtection="1">
      <alignment horizontal="left" vertical="center"/>
    </xf>
    <xf numFmtId="0" fontId="5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0" fontId="7" fillId="2" borderId="0" xfId="1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5" borderId="0" xfId="1" applyNumberFormat="1" applyFont="1" applyFill="1" applyAlignment="1">
      <alignment horizontal="center" vertical="center"/>
    </xf>
  </cellXfs>
  <cellStyles count="3">
    <cellStyle name="Κανονικό" xfId="0" builtinId="0"/>
    <cellStyle name="Ποσοστό" xfId="1" builtinId="5"/>
    <cellStyle name="Υπερ-σύνδεση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 sz="1500" b="1"/>
              <a:t>ECB &amp;</a:t>
            </a:r>
            <a:r>
              <a:rPr lang="en-US" sz="1500" b="1" baseline="0"/>
              <a:t> FED Rates during the Period 1999 - 2016</a:t>
            </a:r>
            <a:endParaRPr lang="el-GR" sz="1500" b="1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DATA!$Q$7</c:f>
              <c:strCache>
                <c:ptCount val="1"/>
                <c:pt idx="0">
                  <c:v>ECB RATE</c:v>
                </c:pt>
              </c:strCache>
            </c:strRef>
          </c:tx>
          <c:marker>
            <c:symbol val="none"/>
          </c:marker>
          <c:cat>
            <c:numRef>
              <c:f>DATA!$P$8:$P$52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cat>
          <c:val>
            <c:numRef>
              <c:f>DATA!$Q$8:$Q$52</c:f>
              <c:numCache>
                <c:formatCode>0.00%</c:formatCode>
                <c:ptCount val="45"/>
                <c:pt idx="0">
                  <c:v>0.03</c:v>
                </c:pt>
                <c:pt idx="1">
                  <c:v>2.5000000000000001E-2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3.7499999999999999E-2</c:v>
                </c:pt>
                <c:pt idx="6">
                  <c:v>4.2500000000000003E-2</c:v>
                </c:pt>
                <c:pt idx="7">
                  <c:v>4.4999999999999998E-2</c:v>
                </c:pt>
                <c:pt idx="8">
                  <c:v>4.7500000000000001E-2</c:v>
                </c:pt>
                <c:pt idx="9">
                  <c:v>4.4999999999999998E-2</c:v>
                </c:pt>
                <c:pt idx="10">
                  <c:v>4.2500000000000003E-2</c:v>
                </c:pt>
                <c:pt idx="11">
                  <c:v>3.7499999999999999E-2</c:v>
                </c:pt>
                <c:pt idx="12">
                  <c:v>3.2500000000000001E-2</c:v>
                </c:pt>
                <c:pt idx="13">
                  <c:v>2.75E-2</c:v>
                </c:pt>
                <c:pt idx="14">
                  <c:v>2.5000000000000001E-2</c:v>
                </c:pt>
                <c:pt idx="15">
                  <c:v>0.02</c:v>
                </c:pt>
                <c:pt idx="16">
                  <c:v>2.2499999999999999E-2</c:v>
                </c:pt>
                <c:pt idx="17">
                  <c:v>2.5000000000000001E-2</c:v>
                </c:pt>
                <c:pt idx="18">
                  <c:v>2.75E-2</c:v>
                </c:pt>
                <c:pt idx="19">
                  <c:v>0.03</c:v>
                </c:pt>
                <c:pt idx="20">
                  <c:v>3.2500000000000001E-2</c:v>
                </c:pt>
                <c:pt idx="21">
                  <c:v>3.5000000000000003E-2</c:v>
                </c:pt>
                <c:pt idx="22">
                  <c:v>3.7499999999999999E-2</c:v>
                </c:pt>
                <c:pt idx="23">
                  <c:v>0.04</c:v>
                </c:pt>
                <c:pt idx="24">
                  <c:v>4.2500000000000003E-2</c:v>
                </c:pt>
                <c:pt idx="25">
                  <c:v>3.7499999999999999E-2</c:v>
                </c:pt>
                <c:pt idx="26">
                  <c:v>3.2500000000000001E-2</c:v>
                </c:pt>
                <c:pt idx="27">
                  <c:v>2.5000000000000001E-2</c:v>
                </c:pt>
                <c:pt idx="28">
                  <c:v>0.02</c:v>
                </c:pt>
                <c:pt idx="29">
                  <c:v>1.4999999999999999E-2</c:v>
                </c:pt>
                <c:pt idx="30">
                  <c:v>1.2500000000000001E-2</c:v>
                </c:pt>
                <c:pt idx="31">
                  <c:v>0.01</c:v>
                </c:pt>
                <c:pt idx="32">
                  <c:v>1.2500000000000001E-2</c:v>
                </c:pt>
                <c:pt idx="33">
                  <c:v>1.4999999999999999E-2</c:v>
                </c:pt>
                <c:pt idx="34">
                  <c:v>1.2500000000000001E-2</c:v>
                </c:pt>
                <c:pt idx="35">
                  <c:v>0.01</c:v>
                </c:pt>
                <c:pt idx="36">
                  <c:v>7.4999999999999997E-3</c:v>
                </c:pt>
                <c:pt idx="37">
                  <c:v>5.0000000000000001E-3</c:v>
                </c:pt>
                <c:pt idx="38">
                  <c:v>2.5000000000000001E-3</c:v>
                </c:pt>
                <c:pt idx="39">
                  <c:v>1.5E-3</c:v>
                </c:pt>
                <c:pt idx="40">
                  <c:v>5.0000000000000001E-4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DATA!$R$7</c:f>
              <c:strCache>
                <c:ptCount val="1"/>
                <c:pt idx="0">
                  <c:v>FED FUNDS RATE</c:v>
                </c:pt>
              </c:strCache>
            </c:strRef>
          </c:tx>
          <c:marker>
            <c:symbol val="none"/>
          </c:marker>
          <c:cat>
            <c:numRef>
              <c:f>DATA!$P$8:$P$52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cat>
          <c:val>
            <c:numRef>
              <c:f>DATA!$R$8:$R$52</c:f>
              <c:numCache>
                <c:formatCode>0.00%</c:formatCode>
                <c:ptCount val="45"/>
                <c:pt idx="0">
                  <c:v>4.7500000000000001E-2</c:v>
                </c:pt>
                <c:pt idx="1">
                  <c:v>4.7500000000000001E-2</c:v>
                </c:pt>
                <c:pt idx="2">
                  <c:v>5.2499999999999998E-2</c:v>
                </c:pt>
                <c:pt idx="3">
                  <c:v>5.7500000000000002E-2</c:v>
                </c:pt>
                <c:pt idx="4">
                  <c:v>5.7500000000000002E-2</c:v>
                </c:pt>
                <c:pt idx="5">
                  <c:v>0.06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4.4999999999999998E-2</c:v>
                </c:pt>
                <c:pt idx="10">
                  <c:v>3.5000000000000003E-2</c:v>
                </c:pt>
                <c:pt idx="11">
                  <c:v>0.03</c:v>
                </c:pt>
                <c:pt idx="12">
                  <c:v>0.02</c:v>
                </c:pt>
                <c:pt idx="13">
                  <c:v>1.2500000000000001E-2</c:v>
                </c:pt>
                <c:pt idx="14">
                  <c:v>1.2500000000000001E-2</c:v>
                </c:pt>
                <c:pt idx="15">
                  <c:v>1.2500000000000001E-2</c:v>
                </c:pt>
                <c:pt idx="16">
                  <c:v>0.04</c:v>
                </c:pt>
                <c:pt idx="17">
                  <c:v>4.4999999999999998E-2</c:v>
                </c:pt>
                <c:pt idx="18">
                  <c:v>0.05</c:v>
                </c:pt>
                <c:pt idx="19">
                  <c:v>5.2499999999999998E-2</c:v>
                </c:pt>
                <c:pt idx="20">
                  <c:v>5.2499999999999998E-2</c:v>
                </c:pt>
                <c:pt idx="21">
                  <c:v>5.2499999999999998E-2</c:v>
                </c:pt>
                <c:pt idx="22">
                  <c:v>5.2499999999999998E-2</c:v>
                </c:pt>
                <c:pt idx="23">
                  <c:v>5.2499999999999998E-2</c:v>
                </c:pt>
                <c:pt idx="24">
                  <c:v>0.02</c:v>
                </c:pt>
                <c:pt idx="25">
                  <c:v>1.4999999999999999E-2</c:v>
                </c:pt>
                <c:pt idx="26">
                  <c:v>0.01</c:v>
                </c:pt>
                <c:pt idx="27">
                  <c:v>0.01</c:v>
                </c:pt>
                <c:pt idx="28">
                  <c:v>2.5000000000000001E-3</c:v>
                </c:pt>
                <c:pt idx="29">
                  <c:v>2.5000000000000001E-3</c:v>
                </c:pt>
                <c:pt idx="30">
                  <c:v>2.5000000000000001E-3</c:v>
                </c:pt>
                <c:pt idx="31">
                  <c:v>2.5000000000000001E-3</c:v>
                </c:pt>
                <c:pt idx="32">
                  <c:v>2.5000000000000001E-3</c:v>
                </c:pt>
                <c:pt idx="33">
                  <c:v>2.5000000000000001E-3</c:v>
                </c:pt>
                <c:pt idx="34">
                  <c:v>2.5000000000000001E-3</c:v>
                </c:pt>
                <c:pt idx="35">
                  <c:v>2.5000000000000001E-3</c:v>
                </c:pt>
                <c:pt idx="36">
                  <c:v>2.5000000000000001E-3</c:v>
                </c:pt>
                <c:pt idx="37">
                  <c:v>2.5000000000000001E-3</c:v>
                </c:pt>
                <c:pt idx="38">
                  <c:v>2.5000000000000001E-3</c:v>
                </c:pt>
                <c:pt idx="39">
                  <c:v>2.5000000000000001E-3</c:v>
                </c:pt>
                <c:pt idx="40">
                  <c:v>2.5000000000000001E-3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</c:numCache>
            </c:numRef>
          </c:val>
        </c:ser>
        <c:marker val="1"/>
        <c:axId val="83514112"/>
        <c:axId val="83529728"/>
      </c:lineChart>
      <c:dateAx>
        <c:axId val="83514112"/>
        <c:scaling>
          <c:orientation val="minMax"/>
        </c:scaling>
        <c:axPos val="b"/>
        <c:numFmt formatCode="d/m/yyyy" sourceLinked="1"/>
        <c:tickLblPos val="nextTo"/>
        <c:crossAx val="83529728"/>
        <c:crosses val="autoZero"/>
        <c:auto val="1"/>
        <c:lblOffset val="100"/>
      </c:dateAx>
      <c:valAx>
        <c:axId val="83529728"/>
        <c:scaling>
          <c:orientation val="minMax"/>
        </c:scaling>
        <c:axPos val="l"/>
        <c:majorGridlines/>
        <c:numFmt formatCode="0.00%" sourceLinked="1"/>
        <c:tickLblPos val="nextTo"/>
        <c:crossAx val="83514112"/>
        <c:crosses val="autoZero"/>
        <c:crossBetween val="between"/>
      </c:valAx>
    </c:plotArea>
    <c:legend>
      <c:legendPos val="t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 sz="1500" b="1"/>
              <a:t>EUR/USD Exchange Rate and ECB Rate (%) during the Period 1999 - 2016</a:t>
            </a:r>
            <a:endParaRPr lang="el-GR" sz="1500" b="1"/>
          </a:p>
        </c:rich>
      </c:tx>
      <c:layout/>
    </c:title>
    <c:plotArea>
      <c:layout/>
      <c:scatterChart>
        <c:scatterStyle val="smoothMarker"/>
        <c:ser>
          <c:idx val="1"/>
          <c:order val="1"/>
          <c:tx>
            <c:strRef>
              <c:f>DATA!$U$7</c:f>
              <c:strCache>
                <c:ptCount val="1"/>
                <c:pt idx="0">
                  <c:v>EUR/USD</c:v>
                </c:pt>
              </c:strCache>
            </c:strRef>
          </c:tx>
          <c:xVal>
            <c:numRef>
              <c:f>DATA!$S$8:$S$52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xVal>
          <c:yVal>
            <c:numRef>
              <c:f>DATA!$U$8:$U$52</c:f>
              <c:numCache>
                <c:formatCode>0.0000</c:formatCode>
                <c:ptCount val="45"/>
                <c:pt idx="0">
                  <c:v>1.1665000000000001</c:v>
                </c:pt>
                <c:pt idx="1">
                  <c:v>1.0788</c:v>
                </c:pt>
                <c:pt idx="2">
                  <c:v>1.0362</c:v>
                </c:pt>
                <c:pt idx="3">
                  <c:v>0.98939999999999995</c:v>
                </c:pt>
                <c:pt idx="4">
                  <c:v>0.97089999999999999</c:v>
                </c:pt>
                <c:pt idx="5">
                  <c:v>0.90759999999999996</c:v>
                </c:pt>
                <c:pt idx="6">
                  <c:v>0.95669999999999999</c:v>
                </c:pt>
                <c:pt idx="7">
                  <c:v>0.89970000000000006</c:v>
                </c:pt>
                <c:pt idx="8">
                  <c:v>0.86929999999999996</c:v>
                </c:pt>
                <c:pt idx="9">
                  <c:v>0.88080000000000003</c:v>
                </c:pt>
                <c:pt idx="10">
                  <c:v>0.91549999999999998</c:v>
                </c:pt>
                <c:pt idx="11">
                  <c:v>0.92090000000000005</c:v>
                </c:pt>
                <c:pt idx="12">
                  <c:v>0.89200000000000002</c:v>
                </c:pt>
                <c:pt idx="13">
                  <c:v>0.99980000000000002</c:v>
                </c:pt>
                <c:pt idx="14">
                  <c:v>1.0992999999999999</c:v>
                </c:pt>
                <c:pt idx="15">
                  <c:v>1.1725000000000001</c:v>
                </c:pt>
                <c:pt idx="16">
                  <c:v>1.175</c:v>
                </c:pt>
                <c:pt idx="17">
                  <c:v>1.1944999999999999</c:v>
                </c:pt>
                <c:pt idx="18">
                  <c:v>1.266</c:v>
                </c:pt>
                <c:pt idx="19">
                  <c:v>1.2769999999999999</c:v>
                </c:pt>
                <c:pt idx="20">
                  <c:v>1.2685</c:v>
                </c:pt>
                <c:pt idx="21">
                  <c:v>1.33</c:v>
                </c:pt>
                <c:pt idx="22">
                  <c:v>1.3122</c:v>
                </c:pt>
                <c:pt idx="23">
                  <c:v>1.3505</c:v>
                </c:pt>
                <c:pt idx="24">
                  <c:v>1.575</c:v>
                </c:pt>
                <c:pt idx="25">
                  <c:v>1.3660000000000001</c:v>
                </c:pt>
                <c:pt idx="26">
                  <c:v>1.2729999999999999</c:v>
                </c:pt>
                <c:pt idx="27">
                  <c:v>1.2849999999999999</c:v>
                </c:pt>
                <c:pt idx="28">
                  <c:v>1.32</c:v>
                </c:pt>
                <c:pt idx="29">
                  <c:v>1.2549999999999999</c:v>
                </c:pt>
                <c:pt idx="30">
                  <c:v>1.35</c:v>
                </c:pt>
                <c:pt idx="31">
                  <c:v>1.345</c:v>
                </c:pt>
                <c:pt idx="32">
                  <c:v>1.4279999999999999</c:v>
                </c:pt>
                <c:pt idx="33">
                  <c:v>1.4350000000000001</c:v>
                </c:pt>
                <c:pt idx="34">
                  <c:v>1.3745000000000001</c:v>
                </c:pt>
                <c:pt idx="35">
                  <c:v>1.3340000000000001</c:v>
                </c:pt>
                <c:pt idx="36">
                  <c:v>1.226</c:v>
                </c:pt>
                <c:pt idx="37">
                  <c:v>1.306</c:v>
                </c:pt>
                <c:pt idx="38">
                  <c:v>1.33</c:v>
                </c:pt>
                <c:pt idx="39">
                  <c:v>1.3340000000000001</c:v>
                </c:pt>
                <c:pt idx="40">
                  <c:v>1.2949999999999999</c:v>
                </c:pt>
                <c:pt idx="41">
                  <c:v>1.0860000000000001</c:v>
                </c:pt>
                <c:pt idx="42">
                  <c:v>1.1293</c:v>
                </c:pt>
                <c:pt idx="43">
                  <c:v>1.1151</c:v>
                </c:pt>
                <c:pt idx="44">
                  <c:v>1.1026</c:v>
                </c:pt>
              </c:numCache>
            </c:numRef>
          </c:yVal>
          <c:smooth val="1"/>
        </c:ser>
        <c:axId val="110117632"/>
        <c:axId val="110120320"/>
      </c:scatterChart>
      <c:scatterChart>
        <c:scatterStyle val="smoothMarker"/>
        <c:ser>
          <c:idx val="0"/>
          <c:order val="0"/>
          <c:tx>
            <c:strRef>
              <c:f>DATA!$T$7</c:f>
              <c:strCache>
                <c:ptCount val="1"/>
                <c:pt idx="0">
                  <c:v>ECB RATE</c:v>
                </c:pt>
              </c:strCache>
            </c:strRef>
          </c:tx>
          <c:xVal>
            <c:numRef>
              <c:f>DATA!$S$8:$S$52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xVal>
          <c:yVal>
            <c:numRef>
              <c:f>DATA!$T$8:$T$52</c:f>
              <c:numCache>
                <c:formatCode>0.00%</c:formatCode>
                <c:ptCount val="45"/>
                <c:pt idx="0">
                  <c:v>0.03</c:v>
                </c:pt>
                <c:pt idx="1">
                  <c:v>2.5000000000000001E-2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3.7499999999999999E-2</c:v>
                </c:pt>
                <c:pt idx="6">
                  <c:v>4.2500000000000003E-2</c:v>
                </c:pt>
                <c:pt idx="7">
                  <c:v>4.4999999999999998E-2</c:v>
                </c:pt>
                <c:pt idx="8">
                  <c:v>4.7500000000000001E-2</c:v>
                </c:pt>
                <c:pt idx="9">
                  <c:v>4.4999999999999998E-2</c:v>
                </c:pt>
                <c:pt idx="10">
                  <c:v>4.2500000000000003E-2</c:v>
                </c:pt>
                <c:pt idx="11">
                  <c:v>3.7499999999999999E-2</c:v>
                </c:pt>
                <c:pt idx="12">
                  <c:v>3.2500000000000001E-2</c:v>
                </c:pt>
                <c:pt idx="13">
                  <c:v>2.75E-2</c:v>
                </c:pt>
                <c:pt idx="14">
                  <c:v>2.5000000000000001E-2</c:v>
                </c:pt>
                <c:pt idx="15">
                  <c:v>0.02</c:v>
                </c:pt>
                <c:pt idx="16">
                  <c:v>2.2499999999999999E-2</c:v>
                </c:pt>
                <c:pt idx="17">
                  <c:v>2.5000000000000001E-2</c:v>
                </c:pt>
                <c:pt idx="18">
                  <c:v>2.75E-2</c:v>
                </c:pt>
                <c:pt idx="19">
                  <c:v>0.03</c:v>
                </c:pt>
                <c:pt idx="20">
                  <c:v>3.2500000000000001E-2</c:v>
                </c:pt>
                <c:pt idx="21">
                  <c:v>3.5000000000000003E-2</c:v>
                </c:pt>
                <c:pt idx="22">
                  <c:v>3.7499999999999999E-2</c:v>
                </c:pt>
                <c:pt idx="23">
                  <c:v>0.04</c:v>
                </c:pt>
                <c:pt idx="24">
                  <c:v>4.2500000000000003E-2</c:v>
                </c:pt>
                <c:pt idx="25">
                  <c:v>3.7499999999999999E-2</c:v>
                </c:pt>
                <c:pt idx="26">
                  <c:v>3.2500000000000001E-2</c:v>
                </c:pt>
                <c:pt idx="27">
                  <c:v>2.5000000000000001E-2</c:v>
                </c:pt>
                <c:pt idx="28">
                  <c:v>0.02</c:v>
                </c:pt>
                <c:pt idx="29">
                  <c:v>1.4999999999999999E-2</c:v>
                </c:pt>
                <c:pt idx="30">
                  <c:v>1.2500000000000001E-2</c:v>
                </c:pt>
                <c:pt idx="31">
                  <c:v>0.01</c:v>
                </c:pt>
                <c:pt idx="32">
                  <c:v>1.2500000000000001E-2</c:v>
                </c:pt>
                <c:pt idx="33">
                  <c:v>1.4999999999999999E-2</c:v>
                </c:pt>
                <c:pt idx="34">
                  <c:v>1.2500000000000001E-2</c:v>
                </c:pt>
                <c:pt idx="35">
                  <c:v>0.01</c:v>
                </c:pt>
                <c:pt idx="36">
                  <c:v>7.4999999999999997E-3</c:v>
                </c:pt>
                <c:pt idx="37">
                  <c:v>5.0000000000000001E-3</c:v>
                </c:pt>
                <c:pt idx="38">
                  <c:v>2.5000000000000001E-3</c:v>
                </c:pt>
                <c:pt idx="39">
                  <c:v>1.5E-3</c:v>
                </c:pt>
                <c:pt idx="40">
                  <c:v>5.0000000000000001E-4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1"/>
        </c:ser>
        <c:axId val="110127744"/>
        <c:axId val="110126208"/>
      </c:scatterChart>
      <c:valAx>
        <c:axId val="110117632"/>
        <c:scaling>
          <c:orientation val="minMax"/>
          <c:max val="42572"/>
          <c:min val="36161"/>
        </c:scaling>
        <c:axPos val="b"/>
        <c:numFmt formatCode="d/m/yyyy" sourceLinked="1"/>
        <c:tickLblPos val="nextTo"/>
        <c:crossAx val="110120320"/>
        <c:crosses val="autoZero"/>
        <c:crossBetween val="midCat"/>
      </c:valAx>
      <c:valAx>
        <c:axId val="110120320"/>
        <c:scaling>
          <c:orientation val="minMax"/>
        </c:scaling>
        <c:axPos val="l"/>
        <c:majorGridlines/>
        <c:numFmt formatCode="0.0000" sourceLinked="1"/>
        <c:tickLblPos val="nextTo"/>
        <c:crossAx val="110117632"/>
        <c:crossesAt val="35000"/>
        <c:crossBetween val="midCat"/>
      </c:valAx>
      <c:valAx>
        <c:axId val="110126208"/>
        <c:scaling>
          <c:orientation val="minMax"/>
        </c:scaling>
        <c:axPos val="r"/>
        <c:numFmt formatCode="0.00%" sourceLinked="1"/>
        <c:tickLblPos val="nextTo"/>
        <c:crossAx val="110127744"/>
        <c:crosses val="max"/>
        <c:crossBetween val="midCat"/>
      </c:valAx>
      <c:valAx>
        <c:axId val="110127744"/>
        <c:scaling>
          <c:orientation val="minMax"/>
        </c:scaling>
        <c:delete val="1"/>
        <c:axPos val="b"/>
        <c:numFmt formatCode="d/m/yyyy" sourceLinked="1"/>
        <c:tickLblPos val="nextTo"/>
        <c:crossAx val="110126208"/>
        <c:crosses val="autoZero"/>
        <c:crossBetween val="midCat"/>
      </c:valAx>
    </c:plotArea>
    <c:legend>
      <c:legendPos val="t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latin typeface="+mn-lt"/>
              </a:rPr>
              <a:t>EUR/USD Exchange Rate and Fed Funds Rate (%) during the Period 1999 - 2016</a:t>
            </a:r>
            <a:endParaRPr lang="el-GR" sz="1500" b="1" i="0" baseline="0">
              <a:latin typeface="+mn-lt"/>
            </a:endParaRPr>
          </a:p>
        </c:rich>
      </c:tx>
      <c:layout/>
    </c:title>
    <c:plotArea>
      <c:layout/>
      <c:scatterChart>
        <c:scatterStyle val="smoothMarker"/>
        <c:ser>
          <c:idx val="1"/>
          <c:order val="1"/>
          <c:tx>
            <c:strRef>
              <c:f>DATA!$X$7</c:f>
              <c:strCache>
                <c:ptCount val="1"/>
                <c:pt idx="0">
                  <c:v>EUR/USD</c:v>
                </c:pt>
              </c:strCache>
            </c:strRef>
          </c:tx>
          <c:xVal>
            <c:numRef>
              <c:f>DATA!$V$8:$V$52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xVal>
          <c:yVal>
            <c:numRef>
              <c:f>DATA!$X$8:$X$52</c:f>
              <c:numCache>
                <c:formatCode>0.0000</c:formatCode>
                <c:ptCount val="45"/>
                <c:pt idx="0">
                  <c:v>1.1665000000000001</c:v>
                </c:pt>
                <c:pt idx="1">
                  <c:v>1.0788</c:v>
                </c:pt>
                <c:pt idx="2">
                  <c:v>1.0362</c:v>
                </c:pt>
                <c:pt idx="3">
                  <c:v>0.98939999999999995</c:v>
                </c:pt>
                <c:pt idx="4">
                  <c:v>0.97089999999999999</c:v>
                </c:pt>
                <c:pt idx="5">
                  <c:v>0.90759999999999996</c:v>
                </c:pt>
                <c:pt idx="6">
                  <c:v>0.95669999999999999</c:v>
                </c:pt>
                <c:pt idx="7">
                  <c:v>0.89970000000000006</c:v>
                </c:pt>
                <c:pt idx="8">
                  <c:v>0.86929999999999996</c:v>
                </c:pt>
                <c:pt idx="9">
                  <c:v>0.88080000000000003</c:v>
                </c:pt>
                <c:pt idx="10">
                  <c:v>0.91549999999999998</c:v>
                </c:pt>
                <c:pt idx="11">
                  <c:v>0.92090000000000005</c:v>
                </c:pt>
                <c:pt idx="12">
                  <c:v>0.89200000000000002</c:v>
                </c:pt>
                <c:pt idx="13">
                  <c:v>0.99980000000000002</c:v>
                </c:pt>
                <c:pt idx="14">
                  <c:v>1.0992999999999999</c:v>
                </c:pt>
                <c:pt idx="15">
                  <c:v>1.1725000000000001</c:v>
                </c:pt>
                <c:pt idx="16">
                  <c:v>1.175</c:v>
                </c:pt>
                <c:pt idx="17">
                  <c:v>1.1944999999999999</c:v>
                </c:pt>
                <c:pt idx="18">
                  <c:v>1.266</c:v>
                </c:pt>
                <c:pt idx="19">
                  <c:v>1.2769999999999999</c:v>
                </c:pt>
                <c:pt idx="20">
                  <c:v>1.2685</c:v>
                </c:pt>
                <c:pt idx="21">
                  <c:v>1.33</c:v>
                </c:pt>
                <c:pt idx="22">
                  <c:v>1.3122</c:v>
                </c:pt>
                <c:pt idx="23">
                  <c:v>1.3505</c:v>
                </c:pt>
                <c:pt idx="24">
                  <c:v>1.575</c:v>
                </c:pt>
                <c:pt idx="25">
                  <c:v>1.3660000000000001</c:v>
                </c:pt>
                <c:pt idx="26">
                  <c:v>1.2729999999999999</c:v>
                </c:pt>
                <c:pt idx="27">
                  <c:v>1.2849999999999999</c:v>
                </c:pt>
                <c:pt idx="28">
                  <c:v>1.32</c:v>
                </c:pt>
                <c:pt idx="29">
                  <c:v>1.2549999999999999</c:v>
                </c:pt>
                <c:pt idx="30">
                  <c:v>1.35</c:v>
                </c:pt>
                <c:pt idx="31">
                  <c:v>1.345</c:v>
                </c:pt>
                <c:pt idx="32">
                  <c:v>1.4279999999999999</c:v>
                </c:pt>
                <c:pt idx="33">
                  <c:v>1.4350000000000001</c:v>
                </c:pt>
                <c:pt idx="34">
                  <c:v>1.3745000000000001</c:v>
                </c:pt>
                <c:pt idx="35">
                  <c:v>1.3340000000000001</c:v>
                </c:pt>
                <c:pt idx="36">
                  <c:v>1.226</c:v>
                </c:pt>
                <c:pt idx="37">
                  <c:v>1.306</c:v>
                </c:pt>
                <c:pt idx="38">
                  <c:v>1.33</c:v>
                </c:pt>
                <c:pt idx="39">
                  <c:v>1.3340000000000001</c:v>
                </c:pt>
                <c:pt idx="40">
                  <c:v>1.2949999999999999</c:v>
                </c:pt>
                <c:pt idx="41">
                  <c:v>1.0860000000000001</c:v>
                </c:pt>
                <c:pt idx="42">
                  <c:v>1.1293</c:v>
                </c:pt>
                <c:pt idx="43">
                  <c:v>1.1151</c:v>
                </c:pt>
                <c:pt idx="44">
                  <c:v>1.1026</c:v>
                </c:pt>
              </c:numCache>
            </c:numRef>
          </c:yVal>
          <c:smooth val="1"/>
        </c:ser>
        <c:axId val="212964096"/>
        <c:axId val="212966016"/>
      </c:scatterChart>
      <c:scatterChart>
        <c:scatterStyle val="smoothMarker"/>
        <c:ser>
          <c:idx val="0"/>
          <c:order val="0"/>
          <c:tx>
            <c:strRef>
              <c:f>DATA!$W$7</c:f>
              <c:strCache>
                <c:ptCount val="1"/>
                <c:pt idx="0">
                  <c:v>FED FUNDS RATE</c:v>
                </c:pt>
              </c:strCache>
            </c:strRef>
          </c:tx>
          <c:xVal>
            <c:numRef>
              <c:f>DATA!$V$8:$V$52</c:f>
              <c:numCache>
                <c:formatCode>d/m/yyyy</c:formatCode>
                <c:ptCount val="45"/>
                <c:pt idx="0">
                  <c:v>36161</c:v>
                </c:pt>
                <c:pt idx="1">
                  <c:v>36258</c:v>
                </c:pt>
                <c:pt idx="2">
                  <c:v>36468</c:v>
                </c:pt>
                <c:pt idx="3">
                  <c:v>36559</c:v>
                </c:pt>
                <c:pt idx="4">
                  <c:v>36602</c:v>
                </c:pt>
                <c:pt idx="5">
                  <c:v>36643</c:v>
                </c:pt>
                <c:pt idx="6">
                  <c:v>36685</c:v>
                </c:pt>
                <c:pt idx="7">
                  <c:v>36770</c:v>
                </c:pt>
                <c:pt idx="8">
                  <c:v>36804</c:v>
                </c:pt>
                <c:pt idx="9">
                  <c:v>37021</c:v>
                </c:pt>
                <c:pt idx="10">
                  <c:v>37133</c:v>
                </c:pt>
                <c:pt idx="11">
                  <c:v>37151</c:v>
                </c:pt>
                <c:pt idx="12">
                  <c:v>37203</c:v>
                </c:pt>
                <c:pt idx="13">
                  <c:v>37595</c:v>
                </c:pt>
                <c:pt idx="14">
                  <c:v>37686</c:v>
                </c:pt>
                <c:pt idx="15">
                  <c:v>37777</c:v>
                </c:pt>
                <c:pt idx="16">
                  <c:v>38687</c:v>
                </c:pt>
                <c:pt idx="17">
                  <c:v>38779</c:v>
                </c:pt>
                <c:pt idx="18">
                  <c:v>38876</c:v>
                </c:pt>
                <c:pt idx="19">
                  <c:v>38932</c:v>
                </c:pt>
                <c:pt idx="20">
                  <c:v>38995</c:v>
                </c:pt>
                <c:pt idx="21">
                  <c:v>39058</c:v>
                </c:pt>
                <c:pt idx="22">
                  <c:v>39149</c:v>
                </c:pt>
                <c:pt idx="23">
                  <c:v>39238</c:v>
                </c:pt>
                <c:pt idx="24">
                  <c:v>39632</c:v>
                </c:pt>
                <c:pt idx="25">
                  <c:v>39729</c:v>
                </c:pt>
                <c:pt idx="26">
                  <c:v>39758</c:v>
                </c:pt>
                <c:pt idx="27">
                  <c:v>39786</c:v>
                </c:pt>
                <c:pt idx="28">
                  <c:v>39828</c:v>
                </c:pt>
                <c:pt idx="29">
                  <c:v>39877</c:v>
                </c:pt>
                <c:pt idx="30">
                  <c:v>39905</c:v>
                </c:pt>
                <c:pt idx="31">
                  <c:v>39940</c:v>
                </c:pt>
                <c:pt idx="32">
                  <c:v>40640</c:v>
                </c:pt>
                <c:pt idx="33">
                  <c:v>40731</c:v>
                </c:pt>
                <c:pt idx="34">
                  <c:v>40850</c:v>
                </c:pt>
                <c:pt idx="35">
                  <c:v>40885</c:v>
                </c:pt>
                <c:pt idx="36">
                  <c:v>41095</c:v>
                </c:pt>
                <c:pt idx="37">
                  <c:v>41335</c:v>
                </c:pt>
                <c:pt idx="38">
                  <c:v>41585</c:v>
                </c:pt>
                <c:pt idx="39">
                  <c:v>41858</c:v>
                </c:pt>
                <c:pt idx="40">
                  <c:v>41886</c:v>
                </c:pt>
                <c:pt idx="41">
                  <c:v>42439</c:v>
                </c:pt>
                <c:pt idx="42">
                  <c:v>42481</c:v>
                </c:pt>
                <c:pt idx="43">
                  <c:v>42523</c:v>
                </c:pt>
                <c:pt idx="44">
                  <c:v>42572</c:v>
                </c:pt>
              </c:numCache>
            </c:numRef>
          </c:xVal>
          <c:yVal>
            <c:numRef>
              <c:f>DATA!$W$8:$W$52</c:f>
              <c:numCache>
                <c:formatCode>0.00%</c:formatCode>
                <c:ptCount val="45"/>
                <c:pt idx="0">
                  <c:v>4.7500000000000001E-2</c:v>
                </c:pt>
                <c:pt idx="1">
                  <c:v>4.7500000000000001E-2</c:v>
                </c:pt>
                <c:pt idx="2">
                  <c:v>5.2499999999999998E-2</c:v>
                </c:pt>
                <c:pt idx="3">
                  <c:v>5.7500000000000002E-2</c:v>
                </c:pt>
                <c:pt idx="4">
                  <c:v>5.7500000000000002E-2</c:v>
                </c:pt>
                <c:pt idx="5">
                  <c:v>0.06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4.4999999999999998E-2</c:v>
                </c:pt>
                <c:pt idx="10">
                  <c:v>3.5000000000000003E-2</c:v>
                </c:pt>
                <c:pt idx="11">
                  <c:v>0.03</c:v>
                </c:pt>
                <c:pt idx="12">
                  <c:v>0.02</c:v>
                </c:pt>
                <c:pt idx="13">
                  <c:v>1.2500000000000001E-2</c:v>
                </c:pt>
                <c:pt idx="14">
                  <c:v>1.2500000000000001E-2</c:v>
                </c:pt>
                <c:pt idx="15">
                  <c:v>1.2500000000000001E-2</c:v>
                </c:pt>
                <c:pt idx="16">
                  <c:v>0.04</c:v>
                </c:pt>
                <c:pt idx="17">
                  <c:v>4.4999999999999998E-2</c:v>
                </c:pt>
                <c:pt idx="18">
                  <c:v>0.05</c:v>
                </c:pt>
                <c:pt idx="19">
                  <c:v>5.2499999999999998E-2</c:v>
                </c:pt>
                <c:pt idx="20">
                  <c:v>5.2499999999999998E-2</c:v>
                </c:pt>
                <c:pt idx="21">
                  <c:v>5.2499999999999998E-2</c:v>
                </c:pt>
                <c:pt idx="22">
                  <c:v>5.2499999999999998E-2</c:v>
                </c:pt>
                <c:pt idx="23">
                  <c:v>5.2499999999999998E-2</c:v>
                </c:pt>
                <c:pt idx="24">
                  <c:v>0.02</c:v>
                </c:pt>
                <c:pt idx="25">
                  <c:v>1.4999999999999999E-2</c:v>
                </c:pt>
                <c:pt idx="26">
                  <c:v>0.01</c:v>
                </c:pt>
                <c:pt idx="27">
                  <c:v>0.01</c:v>
                </c:pt>
                <c:pt idx="28">
                  <c:v>2.5000000000000001E-3</c:v>
                </c:pt>
                <c:pt idx="29">
                  <c:v>2.5000000000000001E-3</c:v>
                </c:pt>
                <c:pt idx="30">
                  <c:v>2.5000000000000001E-3</c:v>
                </c:pt>
                <c:pt idx="31">
                  <c:v>2.5000000000000001E-3</c:v>
                </c:pt>
                <c:pt idx="32">
                  <c:v>2.5000000000000001E-3</c:v>
                </c:pt>
                <c:pt idx="33">
                  <c:v>2.5000000000000001E-3</c:v>
                </c:pt>
                <c:pt idx="34">
                  <c:v>2.5000000000000001E-3</c:v>
                </c:pt>
                <c:pt idx="35">
                  <c:v>2.5000000000000001E-3</c:v>
                </c:pt>
                <c:pt idx="36">
                  <c:v>2.5000000000000001E-3</c:v>
                </c:pt>
                <c:pt idx="37">
                  <c:v>2.5000000000000001E-3</c:v>
                </c:pt>
                <c:pt idx="38">
                  <c:v>2.5000000000000001E-3</c:v>
                </c:pt>
                <c:pt idx="39">
                  <c:v>2.5000000000000001E-3</c:v>
                </c:pt>
                <c:pt idx="40">
                  <c:v>2.5000000000000001E-3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</c:numCache>
            </c:numRef>
          </c:yVal>
          <c:smooth val="1"/>
        </c:ser>
        <c:axId val="212985728"/>
        <c:axId val="212984192"/>
      </c:scatterChart>
      <c:valAx>
        <c:axId val="212964096"/>
        <c:scaling>
          <c:orientation val="minMax"/>
          <c:max val="42572"/>
          <c:min val="36161"/>
        </c:scaling>
        <c:axPos val="b"/>
        <c:numFmt formatCode="d/m/yyyy" sourceLinked="1"/>
        <c:tickLblPos val="nextTo"/>
        <c:crossAx val="212966016"/>
        <c:crosses val="autoZero"/>
        <c:crossBetween val="midCat"/>
      </c:valAx>
      <c:valAx>
        <c:axId val="212966016"/>
        <c:scaling>
          <c:orientation val="minMax"/>
        </c:scaling>
        <c:axPos val="l"/>
        <c:majorGridlines/>
        <c:numFmt formatCode="0.0000" sourceLinked="1"/>
        <c:tickLblPos val="nextTo"/>
        <c:crossAx val="212964096"/>
        <c:crosses val="autoZero"/>
        <c:crossBetween val="midCat"/>
      </c:valAx>
      <c:valAx>
        <c:axId val="212984192"/>
        <c:scaling>
          <c:orientation val="minMax"/>
        </c:scaling>
        <c:axPos val="r"/>
        <c:numFmt formatCode="0.00%" sourceLinked="1"/>
        <c:tickLblPos val="nextTo"/>
        <c:crossAx val="212985728"/>
        <c:crosses val="max"/>
        <c:crossBetween val="midCat"/>
      </c:valAx>
      <c:valAx>
        <c:axId val="212985728"/>
        <c:scaling>
          <c:orientation val="minMax"/>
        </c:scaling>
        <c:delete val="1"/>
        <c:axPos val="b"/>
        <c:numFmt formatCode="d/m/yyyy" sourceLinked="1"/>
        <c:tickLblPos val="nextTo"/>
        <c:crossAx val="212984192"/>
        <c:crosses val="autoZero"/>
        <c:crossBetween val="midCat"/>
      </c:valAx>
    </c:plotArea>
    <c:legend>
      <c:legendPos val="t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8</xdr:row>
      <xdr:rowOff>38100</xdr:rowOff>
    </xdr:from>
    <xdr:to>
      <xdr:col>14</xdr:col>
      <xdr:colOff>581025</xdr:colOff>
      <xdr:row>12</xdr:row>
      <xdr:rowOff>47625</xdr:rowOff>
    </xdr:to>
    <xdr:sp macro="" textlink="">
      <xdr:nvSpPr>
        <xdr:cNvPr id="2" name="1 - TextBox"/>
        <xdr:cNvSpPr txBox="1"/>
      </xdr:nvSpPr>
      <xdr:spPr>
        <a:xfrm>
          <a:off x="2486025" y="1562100"/>
          <a:ext cx="6629400" cy="7715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 u="sng"/>
            <a:t>INTEREST RATES &amp; EUR/USD DATA</a:t>
          </a:r>
        </a:p>
        <a:p>
          <a:endParaRPr lang="en-US" sz="1100"/>
        </a:p>
        <a:p>
          <a:r>
            <a:rPr lang="en-US" sz="1100">
              <a:solidFill>
                <a:srgbClr val="C00000"/>
              </a:solidFill>
            </a:rPr>
            <a:t>Data concern</a:t>
          </a:r>
          <a:r>
            <a:rPr lang="en-US" sz="1100" baseline="0">
              <a:solidFill>
                <a:srgbClr val="C00000"/>
              </a:solidFill>
            </a:rPr>
            <a:t> key dates of monetary policy on behalf of the ECB and FED.</a:t>
          </a:r>
          <a:endParaRPr lang="el-GR" sz="1100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190500</xdr:colOff>
      <xdr:row>8</xdr:row>
      <xdr:rowOff>38100</xdr:rowOff>
    </xdr:from>
    <xdr:to>
      <xdr:col>3</xdr:col>
      <xdr:colOff>419100</xdr:colOff>
      <xdr:row>12</xdr:row>
      <xdr:rowOff>47625</xdr:rowOff>
    </xdr:to>
    <xdr:sp macro="" textlink="">
      <xdr:nvSpPr>
        <xdr:cNvPr id="3" name="2 - TextBox"/>
        <xdr:cNvSpPr txBox="1"/>
      </xdr:nvSpPr>
      <xdr:spPr>
        <a:xfrm>
          <a:off x="1409700" y="1562100"/>
          <a:ext cx="838200" cy="77152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l-GR" sz="11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104775</xdr:colOff>
      <xdr:row>10</xdr:row>
      <xdr:rowOff>61912</xdr:rowOff>
    </xdr:from>
    <xdr:to>
      <xdr:col>33</xdr:col>
      <xdr:colOff>466725</xdr:colOff>
      <xdr:row>42</xdr:row>
      <xdr:rowOff>147637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21088" y="1966912"/>
          <a:ext cx="4695825" cy="6181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-24634" y="-8211"/>
    <xdr:ext cx="9303297" cy="6076293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bloomberg.com/quote/EURUSD:CU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radingeconomics.com/united-states/interest-rate" TargetMode="External"/><Relationship Id="rId1" Type="http://schemas.openxmlformats.org/officeDocument/2006/relationships/hyperlink" Target="http://www.tradingeconomics.com/euro-area/interest-rate" TargetMode="External"/><Relationship Id="rId6" Type="http://schemas.openxmlformats.org/officeDocument/2006/relationships/hyperlink" Target="http://www.bloomberg.com/quote/GDBR10:IND" TargetMode="External"/><Relationship Id="rId5" Type="http://schemas.openxmlformats.org/officeDocument/2006/relationships/hyperlink" Target="http://www.bloomberg.com/quote/GDBR2:IND" TargetMode="External"/><Relationship Id="rId4" Type="http://schemas.openxmlformats.org/officeDocument/2006/relationships/hyperlink" Target="http://www.global-rates.com/interest-rates/euribor/euribor-interest-3-month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0"/>
  <sheetViews>
    <sheetView tabSelected="1" workbookViewId="0">
      <selection activeCell="I20" sqref="I20"/>
    </sheetView>
  </sheetViews>
  <sheetFormatPr defaultRowHeight="15"/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3:Y63"/>
  <sheetViews>
    <sheetView topLeftCell="E3" zoomScale="70" zoomScaleNormal="70" workbookViewId="0">
      <pane ySplit="1905" topLeftCell="A25"/>
      <selection activeCell="J64" sqref="J64"/>
      <selection pane="bottomLeft" activeCell="J25" sqref="J25"/>
    </sheetView>
  </sheetViews>
  <sheetFormatPr defaultRowHeight="15"/>
  <cols>
    <col min="1" max="5" width="1.7109375" customWidth="1"/>
    <col min="7" max="14" width="14.7109375" style="1" customWidth="1"/>
    <col min="15" max="15" width="14.5703125" style="1" customWidth="1"/>
    <col min="16" max="24" width="14.7109375" style="1" customWidth="1"/>
  </cols>
  <sheetData>
    <row r="3" spans="6:25"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</row>
    <row r="4" spans="6:25"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</row>
    <row r="5" spans="6:25"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</row>
    <row r="6" spans="6:25">
      <c r="F6" s="2"/>
      <c r="G6" s="13" t="s">
        <v>10</v>
      </c>
      <c r="H6" s="13" t="s">
        <v>0</v>
      </c>
      <c r="I6" s="13" t="s">
        <v>2</v>
      </c>
      <c r="J6" s="13" t="s">
        <v>4</v>
      </c>
      <c r="K6" s="13" t="s">
        <v>6</v>
      </c>
      <c r="L6" s="13" t="s">
        <v>13</v>
      </c>
      <c r="M6" s="13" t="s">
        <v>13</v>
      </c>
      <c r="N6" s="13" t="s">
        <v>10</v>
      </c>
      <c r="O6" s="13" t="s">
        <v>9</v>
      </c>
      <c r="P6" s="19"/>
      <c r="Q6" s="19"/>
      <c r="R6" s="19"/>
      <c r="S6" s="15"/>
      <c r="T6" s="15"/>
      <c r="U6" s="15"/>
      <c r="V6" s="25"/>
      <c r="W6" s="25"/>
      <c r="X6" s="25"/>
      <c r="Y6" s="2"/>
    </row>
    <row r="7" spans="6:25" ht="15.75" thickBot="1">
      <c r="F7" s="2"/>
      <c r="G7" s="14"/>
      <c r="H7" s="14" t="s">
        <v>1</v>
      </c>
      <c r="I7" s="14" t="s">
        <v>3</v>
      </c>
      <c r="J7" s="14"/>
      <c r="K7" s="14" t="s">
        <v>5</v>
      </c>
      <c r="L7" s="14" t="s">
        <v>7</v>
      </c>
      <c r="M7" s="14" t="s">
        <v>8</v>
      </c>
      <c r="N7" s="14"/>
      <c r="O7" s="14" t="s">
        <v>1</v>
      </c>
      <c r="P7" s="20" t="s">
        <v>10</v>
      </c>
      <c r="Q7" s="20" t="s">
        <v>14</v>
      </c>
      <c r="R7" s="20" t="s">
        <v>15</v>
      </c>
      <c r="S7" s="16" t="s">
        <v>10</v>
      </c>
      <c r="T7" s="16" t="s">
        <v>14</v>
      </c>
      <c r="U7" s="16" t="s">
        <v>4</v>
      </c>
      <c r="V7" s="26" t="s">
        <v>10</v>
      </c>
      <c r="W7" s="26" t="s">
        <v>15</v>
      </c>
      <c r="X7" s="26" t="s">
        <v>4</v>
      </c>
      <c r="Y7" s="2"/>
    </row>
    <row r="8" spans="6:25">
      <c r="F8" s="2"/>
      <c r="G8" s="9">
        <v>36161</v>
      </c>
      <c r="H8" s="10">
        <v>0.03</v>
      </c>
      <c r="I8" s="11"/>
      <c r="J8" s="12">
        <v>1.1665000000000001</v>
      </c>
      <c r="K8" s="10">
        <v>3.2099999999999997E-2</v>
      </c>
      <c r="L8" s="10">
        <v>3.1199999999999999E-2</v>
      </c>
      <c r="M8" s="10">
        <v>3.8699999999999998E-2</v>
      </c>
      <c r="N8" s="9"/>
      <c r="O8" s="10">
        <v>4.7500000000000001E-2</v>
      </c>
      <c r="P8" s="21">
        <f>G8</f>
        <v>36161</v>
      </c>
      <c r="Q8" s="22">
        <f>H8</f>
        <v>0.03</v>
      </c>
      <c r="R8" s="22">
        <f>O8</f>
        <v>4.7500000000000001E-2</v>
      </c>
      <c r="S8" s="17">
        <f>P8</f>
        <v>36161</v>
      </c>
      <c r="T8" s="18">
        <f>Q8</f>
        <v>0.03</v>
      </c>
      <c r="U8" s="24">
        <f>J8</f>
        <v>1.1665000000000001</v>
      </c>
      <c r="V8" s="27">
        <f>S8</f>
        <v>36161</v>
      </c>
      <c r="W8" s="28">
        <f>O8</f>
        <v>4.7500000000000001E-2</v>
      </c>
      <c r="X8" s="29">
        <f>U8</f>
        <v>1.1665000000000001</v>
      </c>
      <c r="Y8" s="2"/>
    </row>
    <row r="9" spans="6:25">
      <c r="F9" s="2"/>
      <c r="G9" s="9">
        <v>36258</v>
      </c>
      <c r="H9" s="10">
        <v>2.5000000000000001E-2</v>
      </c>
      <c r="I9" s="30">
        <f>(H9-H8)*10000</f>
        <v>-49.999999999999972</v>
      </c>
      <c r="J9" s="12">
        <v>1.0788</v>
      </c>
      <c r="K9" s="10">
        <v>2.9000000000000001E-2</v>
      </c>
      <c r="L9" s="10">
        <v>2.8299999999999999E-2</v>
      </c>
      <c r="M9" s="10">
        <v>3.9100000000000003E-2</v>
      </c>
      <c r="N9" s="9"/>
      <c r="O9" s="10">
        <v>4.7500000000000001E-2</v>
      </c>
      <c r="P9" s="21">
        <f>G9</f>
        <v>36258</v>
      </c>
      <c r="Q9" s="22">
        <f>H9</f>
        <v>2.5000000000000001E-2</v>
      </c>
      <c r="R9" s="22">
        <f t="shared" ref="R9:R35" si="0">O9</f>
        <v>4.7500000000000001E-2</v>
      </c>
      <c r="S9" s="17">
        <f t="shared" ref="S9:S49" si="1">P9</f>
        <v>36258</v>
      </c>
      <c r="T9" s="18">
        <f t="shared" ref="T9:T49" si="2">Q9</f>
        <v>2.5000000000000001E-2</v>
      </c>
      <c r="U9" s="24">
        <f>J9</f>
        <v>1.0788</v>
      </c>
      <c r="V9" s="27">
        <f t="shared" ref="V9:V49" si="3">S9</f>
        <v>36258</v>
      </c>
      <c r="W9" s="28">
        <f t="shared" ref="W9:W35" si="4">O9</f>
        <v>4.7500000000000001E-2</v>
      </c>
      <c r="X9" s="29">
        <f t="shared" ref="X9:X49" si="5">U9</f>
        <v>1.0788</v>
      </c>
      <c r="Y9" s="2"/>
    </row>
    <row r="10" spans="6:25">
      <c r="F10" s="2"/>
      <c r="G10" s="9">
        <v>36468</v>
      </c>
      <c r="H10" s="10">
        <v>0.03</v>
      </c>
      <c r="I10" s="30">
        <f>(H10-H9)*10000</f>
        <v>49.999999999999972</v>
      </c>
      <c r="J10" s="12">
        <v>1.0362</v>
      </c>
      <c r="K10" s="10">
        <v>3.5099999999999999E-2</v>
      </c>
      <c r="L10" s="10">
        <v>3.8699999999999998E-2</v>
      </c>
      <c r="M10" s="10">
        <v>5.04E-2</v>
      </c>
      <c r="N10" s="9"/>
      <c r="O10" s="10">
        <v>5.2499999999999998E-2</v>
      </c>
      <c r="P10" s="21">
        <f>G10</f>
        <v>36468</v>
      </c>
      <c r="Q10" s="22">
        <f>H10</f>
        <v>0.03</v>
      </c>
      <c r="R10" s="22">
        <f t="shared" si="0"/>
        <v>5.2499999999999998E-2</v>
      </c>
      <c r="S10" s="17">
        <f t="shared" si="1"/>
        <v>36468</v>
      </c>
      <c r="T10" s="18">
        <f t="shared" si="2"/>
        <v>0.03</v>
      </c>
      <c r="U10" s="24">
        <f>J10</f>
        <v>1.0362</v>
      </c>
      <c r="V10" s="27">
        <f t="shared" si="3"/>
        <v>36468</v>
      </c>
      <c r="W10" s="28">
        <f t="shared" si="4"/>
        <v>5.2499999999999998E-2</v>
      </c>
      <c r="X10" s="29">
        <f t="shared" si="5"/>
        <v>1.0362</v>
      </c>
      <c r="Y10" s="2"/>
    </row>
    <row r="11" spans="6:25">
      <c r="F11" s="2"/>
      <c r="G11" s="9">
        <v>36559</v>
      </c>
      <c r="H11" s="10">
        <v>3.2500000000000001E-2</v>
      </c>
      <c r="I11" s="30">
        <f t="shared" ref="I11:I52" si="6">(H11-H10)*10000</f>
        <v>25.000000000000021</v>
      </c>
      <c r="J11" s="12">
        <v>0.98939999999999995</v>
      </c>
      <c r="K11" s="10">
        <v>3.5000000000000003E-2</v>
      </c>
      <c r="L11" s="10">
        <v>4.3499999999999997E-2</v>
      </c>
      <c r="M11" s="10">
        <v>5.4399999999999997E-2</v>
      </c>
      <c r="N11" s="9"/>
      <c r="O11" s="10">
        <v>5.7500000000000002E-2</v>
      </c>
      <c r="P11" s="21">
        <f>G11</f>
        <v>36559</v>
      </c>
      <c r="Q11" s="22">
        <f>H11</f>
        <v>3.2500000000000001E-2</v>
      </c>
      <c r="R11" s="22">
        <f t="shared" si="0"/>
        <v>5.7500000000000002E-2</v>
      </c>
      <c r="S11" s="17">
        <f t="shared" si="1"/>
        <v>36559</v>
      </c>
      <c r="T11" s="18">
        <f t="shared" si="2"/>
        <v>3.2500000000000001E-2</v>
      </c>
      <c r="U11" s="24">
        <f>J11</f>
        <v>0.98939999999999995</v>
      </c>
      <c r="V11" s="27">
        <f t="shared" si="3"/>
        <v>36559</v>
      </c>
      <c r="W11" s="28">
        <f t="shared" si="4"/>
        <v>5.7500000000000002E-2</v>
      </c>
      <c r="X11" s="29">
        <f t="shared" si="5"/>
        <v>0.98939999999999995</v>
      </c>
      <c r="Y11" s="2"/>
    </row>
    <row r="12" spans="6:25">
      <c r="F12" s="2"/>
      <c r="G12" s="9">
        <v>36602</v>
      </c>
      <c r="H12" s="10">
        <v>3.5000000000000003E-2</v>
      </c>
      <c r="I12" s="30">
        <f t="shared" si="6"/>
        <v>25.000000000000021</v>
      </c>
      <c r="J12" s="12">
        <v>0.97089999999999999</v>
      </c>
      <c r="K12" s="10">
        <v>3.7699999999999997E-2</v>
      </c>
      <c r="L12" s="10">
        <v>4.41E-2</v>
      </c>
      <c r="M12" s="10">
        <v>5.2400000000000002E-2</v>
      </c>
      <c r="N12" s="9"/>
      <c r="O12" s="10">
        <v>5.7500000000000002E-2</v>
      </c>
      <c r="P12" s="21">
        <f>G12</f>
        <v>36602</v>
      </c>
      <c r="Q12" s="22">
        <f>H12</f>
        <v>3.5000000000000003E-2</v>
      </c>
      <c r="R12" s="22">
        <f t="shared" si="0"/>
        <v>5.7500000000000002E-2</v>
      </c>
      <c r="S12" s="17">
        <f t="shared" si="1"/>
        <v>36602</v>
      </c>
      <c r="T12" s="18">
        <f t="shared" si="2"/>
        <v>3.5000000000000003E-2</v>
      </c>
      <c r="U12" s="24">
        <f>J12</f>
        <v>0.97089999999999999</v>
      </c>
      <c r="V12" s="27">
        <f t="shared" si="3"/>
        <v>36602</v>
      </c>
      <c r="W12" s="28">
        <f t="shared" si="4"/>
        <v>5.7500000000000002E-2</v>
      </c>
      <c r="X12" s="29">
        <f t="shared" si="5"/>
        <v>0.97089999999999999</v>
      </c>
      <c r="Y12" s="2"/>
    </row>
    <row r="13" spans="6:25">
      <c r="F13" s="2"/>
      <c r="G13" s="9">
        <v>36643</v>
      </c>
      <c r="H13" s="10">
        <v>3.7499999999999999E-2</v>
      </c>
      <c r="I13" s="30">
        <f t="shared" si="6"/>
        <v>24.999999999999954</v>
      </c>
      <c r="J13" s="12">
        <v>0.90759999999999996</v>
      </c>
      <c r="K13" s="10">
        <v>4.0300000000000002E-2</v>
      </c>
      <c r="L13" s="10">
        <v>4.58E-2</v>
      </c>
      <c r="M13" s="10">
        <v>5.2999999999999999E-2</v>
      </c>
      <c r="N13" s="9"/>
      <c r="O13" s="10">
        <v>0.06</v>
      </c>
      <c r="P13" s="21">
        <f>G13</f>
        <v>36643</v>
      </c>
      <c r="Q13" s="22">
        <f>H13</f>
        <v>3.7499999999999999E-2</v>
      </c>
      <c r="R13" s="22">
        <f t="shared" si="0"/>
        <v>0.06</v>
      </c>
      <c r="S13" s="17">
        <f t="shared" si="1"/>
        <v>36643</v>
      </c>
      <c r="T13" s="18">
        <f t="shared" si="2"/>
        <v>3.7499999999999999E-2</v>
      </c>
      <c r="U13" s="24">
        <f>J13</f>
        <v>0.90759999999999996</v>
      </c>
      <c r="V13" s="27">
        <f t="shared" si="3"/>
        <v>36643</v>
      </c>
      <c r="W13" s="28">
        <f t="shared" si="4"/>
        <v>0.06</v>
      </c>
      <c r="X13" s="29">
        <f t="shared" si="5"/>
        <v>0.90759999999999996</v>
      </c>
      <c r="Y13" s="2"/>
    </row>
    <row r="14" spans="6:25">
      <c r="F14" s="2"/>
      <c r="G14" s="9">
        <v>36685</v>
      </c>
      <c r="H14" s="10">
        <v>4.2500000000000003E-2</v>
      </c>
      <c r="I14" s="30">
        <f t="shared" si="6"/>
        <v>50.000000000000043</v>
      </c>
      <c r="J14" s="12">
        <v>0.95669999999999999</v>
      </c>
      <c r="K14" s="10">
        <v>4.41E-2</v>
      </c>
      <c r="L14" s="10">
        <v>4.99E-2</v>
      </c>
      <c r="M14" s="10">
        <v>5.1900000000000002E-2</v>
      </c>
      <c r="N14" s="9"/>
      <c r="O14" s="10">
        <v>6.5000000000000002E-2</v>
      </c>
      <c r="P14" s="21">
        <f>G14</f>
        <v>36685</v>
      </c>
      <c r="Q14" s="22">
        <f>H14</f>
        <v>4.2500000000000003E-2</v>
      </c>
      <c r="R14" s="22">
        <f t="shared" si="0"/>
        <v>6.5000000000000002E-2</v>
      </c>
      <c r="S14" s="17">
        <f t="shared" si="1"/>
        <v>36685</v>
      </c>
      <c r="T14" s="18">
        <f t="shared" si="2"/>
        <v>4.2500000000000003E-2</v>
      </c>
      <c r="U14" s="24">
        <f>J14</f>
        <v>0.95669999999999999</v>
      </c>
      <c r="V14" s="27">
        <f t="shared" si="3"/>
        <v>36685</v>
      </c>
      <c r="W14" s="28">
        <f t="shared" si="4"/>
        <v>6.5000000000000002E-2</v>
      </c>
      <c r="X14" s="29">
        <f t="shared" si="5"/>
        <v>0.95669999999999999</v>
      </c>
      <c r="Y14" s="2"/>
    </row>
    <row r="15" spans="6:25">
      <c r="F15" s="2"/>
      <c r="G15" s="9">
        <v>36770</v>
      </c>
      <c r="H15" s="10">
        <v>4.4999999999999998E-2</v>
      </c>
      <c r="I15" s="30">
        <f t="shared" si="6"/>
        <v>24.999999999999954</v>
      </c>
      <c r="J15" s="12">
        <v>0.89970000000000006</v>
      </c>
      <c r="K15" s="10">
        <v>4.8300000000000003E-2</v>
      </c>
      <c r="L15" s="10">
        <v>5.1200000000000002E-2</v>
      </c>
      <c r="M15" s="10">
        <v>5.1900000000000002E-2</v>
      </c>
      <c r="N15" s="9"/>
      <c r="O15" s="10">
        <v>6.5000000000000002E-2</v>
      </c>
      <c r="P15" s="21">
        <f>G15</f>
        <v>36770</v>
      </c>
      <c r="Q15" s="22">
        <f>H15</f>
        <v>4.4999999999999998E-2</v>
      </c>
      <c r="R15" s="22">
        <f t="shared" si="0"/>
        <v>6.5000000000000002E-2</v>
      </c>
      <c r="S15" s="17">
        <f t="shared" si="1"/>
        <v>36770</v>
      </c>
      <c r="T15" s="18">
        <f t="shared" si="2"/>
        <v>4.4999999999999998E-2</v>
      </c>
      <c r="U15" s="24">
        <f>J15</f>
        <v>0.89970000000000006</v>
      </c>
      <c r="V15" s="27">
        <f t="shared" si="3"/>
        <v>36770</v>
      </c>
      <c r="W15" s="28">
        <f t="shared" si="4"/>
        <v>6.5000000000000002E-2</v>
      </c>
      <c r="X15" s="29">
        <f t="shared" si="5"/>
        <v>0.89970000000000006</v>
      </c>
      <c r="Y15" s="2"/>
    </row>
    <row r="16" spans="6:25">
      <c r="F16" s="2"/>
      <c r="G16" s="9">
        <v>36804</v>
      </c>
      <c r="H16" s="10">
        <v>4.7500000000000001E-2</v>
      </c>
      <c r="I16" s="30">
        <f t="shared" si="6"/>
        <v>25.000000000000021</v>
      </c>
      <c r="J16" s="12">
        <v>0.86929999999999996</v>
      </c>
      <c r="K16" s="10">
        <v>4.9799999999999997E-2</v>
      </c>
      <c r="L16" s="10">
        <v>5.0799999999999998E-2</v>
      </c>
      <c r="M16" s="10">
        <v>5.2699999999999997E-2</v>
      </c>
      <c r="N16" s="9"/>
      <c r="O16" s="10">
        <v>6.5000000000000002E-2</v>
      </c>
      <c r="P16" s="21">
        <f>G16</f>
        <v>36804</v>
      </c>
      <c r="Q16" s="22">
        <f>H16</f>
        <v>4.7500000000000001E-2</v>
      </c>
      <c r="R16" s="22">
        <f t="shared" si="0"/>
        <v>6.5000000000000002E-2</v>
      </c>
      <c r="S16" s="17">
        <f t="shared" si="1"/>
        <v>36804</v>
      </c>
      <c r="T16" s="18">
        <f t="shared" si="2"/>
        <v>4.7500000000000001E-2</v>
      </c>
      <c r="U16" s="24">
        <f>J16</f>
        <v>0.86929999999999996</v>
      </c>
      <c r="V16" s="27">
        <f t="shared" si="3"/>
        <v>36804</v>
      </c>
      <c r="W16" s="28">
        <f t="shared" si="4"/>
        <v>6.5000000000000002E-2</v>
      </c>
      <c r="X16" s="29">
        <f t="shared" si="5"/>
        <v>0.86929999999999996</v>
      </c>
      <c r="Y16" s="2"/>
    </row>
    <row r="17" spans="6:25">
      <c r="F17" s="2"/>
      <c r="G17" s="9">
        <v>37021</v>
      </c>
      <c r="H17" s="10">
        <v>4.4999999999999998E-2</v>
      </c>
      <c r="I17" s="30">
        <f t="shared" si="6"/>
        <v>-25.000000000000021</v>
      </c>
      <c r="J17" s="12">
        <v>0.88080000000000003</v>
      </c>
      <c r="K17" s="10">
        <v>4.7600000000000003E-2</v>
      </c>
      <c r="L17" s="10">
        <v>4.2500000000000003E-2</v>
      </c>
      <c r="M17" s="10">
        <v>4.9299999999999997E-2</v>
      </c>
      <c r="N17" s="9"/>
      <c r="O17" s="10">
        <v>4.4999999999999998E-2</v>
      </c>
      <c r="P17" s="21">
        <f>G17</f>
        <v>37021</v>
      </c>
      <c r="Q17" s="22">
        <f>H17</f>
        <v>4.4999999999999998E-2</v>
      </c>
      <c r="R17" s="22">
        <f t="shared" si="0"/>
        <v>4.4999999999999998E-2</v>
      </c>
      <c r="S17" s="17">
        <f t="shared" si="1"/>
        <v>37021</v>
      </c>
      <c r="T17" s="18">
        <f t="shared" si="2"/>
        <v>4.4999999999999998E-2</v>
      </c>
      <c r="U17" s="24">
        <f>J17</f>
        <v>0.88080000000000003</v>
      </c>
      <c r="V17" s="27">
        <f t="shared" si="3"/>
        <v>37021</v>
      </c>
      <c r="W17" s="28">
        <f t="shared" si="4"/>
        <v>4.4999999999999998E-2</v>
      </c>
      <c r="X17" s="29">
        <f t="shared" si="5"/>
        <v>0.88080000000000003</v>
      </c>
      <c r="Y17" s="2"/>
    </row>
    <row r="18" spans="6:25">
      <c r="F18" s="2"/>
      <c r="G18" s="9">
        <v>37133</v>
      </c>
      <c r="H18" s="10">
        <v>4.2500000000000003E-2</v>
      </c>
      <c r="I18" s="30">
        <f t="shared" si="6"/>
        <v>-24.999999999999954</v>
      </c>
      <c r="J18" s="12">
        <v>0.91549999999999998</v>
      </c>
      <c r="K18" s="10">
        <v>4.2799999999999998E-2</v>
      </c>
      <c r="L18" s="10">
        <v>3.9399999999999998E-2</v>
      </c>
      <c r="M18" s="10">
        <v>4.7699999999999999E-2</v>
      </c>
      <c r="N18" s="9"/>
      <c r="O18" s="10">
        <v>3.5000000000000003E-2</v>
      </c>
      <c r="P18" s="21">
        <f>G18</f>
        <v>37133</v>
      </c>
      <c r="Q18" s="22">
        <f>H18</f>
        <v>4.2500000000000003E-2</v>
      </c>
      <c r="R18" s="22">
        <f t="shared" si="0"/>
        <v>3.5000000000000003E-2</v>
      </c>
      <c r="S18" s="17">
        <f t="shared" si="1"/>
        <v>37133</v>
      </c>
      <c r="T18" s="18">
        <f t="shared" si="2"/>
        <v>4.2500000000000003E-2</v>
      </c>
      <c r="U18" s="24">
        <f>J18</f>
        <v>0.91549999999999998</v>
      </c>
      <c r="V18" s="27">
        <f t="shared" si="3"/>
        <v>37133</v>
      </c>
      <c r="W18" s="28">
        <f t="shared" si="4"/>
        <v>3.5000000000000003E-2</v>
      </c>
      <c r="X18" s="29">
        <f t="shared" si="5"/>
        <v>0.91549999999999998</v>
      </c>
      <c r="Y18" s="2"/>
    </row>
    <row r="19" spans="6:25">
      <c r="F19" s="2"/>
      <c r="G19" s="9">
        <v>37151</v>
      </c>
      <c r="H19" s="10">
        <v>3.7499999999999999E-2</v>
      </c>
      <c r="I19" s="30">
        <f t="shared" si="6"/>
        <v>-50.000000000000043</v>
      </c>
      <c r="J19" s="12">
        <v>0.92090000000000005</v>
      </c>
      <c r="K19" s="10">
        <v>4.1300000000000003E-2</v>
      </c>
      <c r="L19" s="10">
        <v>3.56E-2</v>
      </c>
      <c r="M19" s="10">
        <v>4.8000000000000001E-2</v>
      </c>
      <c r="N19" s="9"/>
      <c r="O19" s="10">
        <v>0.03</v>
      </c>
      <c r="P19" s="21">
        <f>G19</f>
        <v>37151</v>
      </c>
      <c r="Q19" s="22">
        <f>H19</f>
        <v>3.7499999999999999E-2</v>
      </c>
      <c r="R19" s="22">
        <f t="shared" si="0"/>
        <v>0.03</v>
      </c>
      <c r="S19" s="17">
        <f t="shared" si="1"/>
        <v>37151</v>
      </c>
      <c r="T19" s="18">
        <f t="shared" si="2"/>
        <v>3.7499999999999999E-2</v>
      </c>
      <c r="U19" s="24">
        <f>J19</f>
        <v>0.92090000000000005</v>
      </c>
      <c r="V19" s="27">
        <f t="shared" si="3"/>
        <v>37151</v>
      </c>
      <c r="W19" s="28">
        <f t="shared" si="4"/>
        <v>0.03</v>
      </c>
      <c r="X19" s="29">
        <f t="shared" si="5"/>
        <v>0.92090000000000005</v>
      </c>
      <c r="Y19" s="2"/>
    </row>
    <row r="20" spans="6:25">
      <c r="F20" s="2"/>
      <c r="G20" s="9">
        <v>37203</v>
      </c>
      <c r="H20" s="10">
        <v>3.2500000000000001E-2</v>
      </c>
      <c r="I20" s="30">
        <f t="shared" si="6"/>
        <v>-49.999999999999972</v>
      </c>
      <c r="J20" s="12">
        <v>0.89200000000000002</v>
      </c>
      <c r="K20" s="10">
        <v>3.5299999999999998E-2</v>
      </c>
      <c r="L20" s="10">
        <v>3.0200000000000001E-2</v>
      </c>
      <c r="M20" s="10">
        <v>4.2999999999999997E-2</v>
      </c>
      <c r="N20" s="9"/>
      <c r="O20" s="10">
        <v>0.02</v>
      </c>
      <c r="P20" s="21">
        <f>G20</f>
        <v>37203</v>
      </c>
      <c r="Q20" s="22">
        <f>H20</f>
        <v>3.2500000000000001E-2</v>
      </c>
      <c r="R20" s="22">
        <f t="shared" si="0"/>
        <v>0.02</v>
      </c>
      <c r="S20" s="17">
        <f t="shared" si="1"/>
        <v>37203</v>
      </c>
      <c r="T20" s="18">
        <f t="shared" si="2"/>
        <v>3.2500000000000001E-2</v>
      </c>
      <c r="U20" s="24">
        <f>J20</f>
        <v>0.89200000000000002</v>
      </c>
      <c r="V20" s="27">
        <f t="shared" si="3"/>
        <v>37203</v>
      </c>
      <c r="W20" s="28">
        <f t="shared" si="4"/>
        <v>0.02</v>
      </c>
      <c r="X20" s="29">
        <f t="shared" si="5"/>
        <v>0.89200000000000002</v>
      </c>
      <c r="Y20" s="2"/>
    </row>
    <row r="21" spans="6:25">
      <c r="F21" s="2"/>
      <c r="G21" s="9">
        <v>37595</v>
      </c>
      <c r="H21" s="10">
        <v>2.75E-2</v>
      </c>
      <c r="I21" s="30">
        <f t="shared" si="6"/>
        <v>-50.000000000000007</v>
      </c>
      <c r="J21" s="12">
        <v>0.99980000000000002</v>
      </c>
      <c r="K21" s="10">
        <v>3.3500000000000002E-2</v>
      </c>
      <c r="L21" s="10">
        <v>3.5900000000000001E-2</v>
      </c>
      <c r="M21" s="10">
        <v>4.48E-2</v>
      </c>
      <c r="N21" s="9"/>
      <c r="O21" s="10">
        <v>1.2500000000000001E-2</v>
      </c>
      <c r="P21" s="21">
        <f>G21</f>
        <v>37595</v>
      </c>
      <c r="Q21" s="22">
        <f>H21</f>
        <v>2.75E-2</v>
      </c>
      <c r="R21" s="22">
        <f t="shared" si="0"/>
        <v>1.2500000000000001E-2</v>
      </c>
      <c r="S21" s="17">
        <f t="shared" si="1"/>
        <v>37595</v>
      </c>
      <c r="T21" s="18">
        <f t="shared" si="2"/>
        <v>2.75E-2</v>
      </c>
      <c r="U21" s="24">
        <f>J21</f>
        <v>0.99980000000000002</v>
      </c>
      <c r="V21" s="27">
        <f t="shared" si="3"/>
        <v>37595</v>
      </c>
      <c r="W21" s="28">
        <f t="shared" si="4"/>
        <v>1.2500000000000001E-2</v>
      </c>
      <c r="X21" s="29">
        <f t="shared" si="5"/>
        <v>0.99980000000000002</v>
      </c>
      <c r="Y21" s="2"/>
    </row>
    <row r="22" spans="6:25">
      <c r="F22" s="2"/>
      <c r="G22" s="9">
        <v>37686</v>
      </c>
      <c r="H22" s="10">
        <v>2.5000000000000001E-2</v>
      </c>
      <c r="I22" s="30">
        <f>(H22-H21)*10000</f>
        <v>-24.999999999999986</v>
      </c>
      <c r="J22" s="12">
        <v>1.0992999999999999</v>
      </c>
      <c r="K22" s="10">
        <v>2.4899999999999999E-2</v>
      </c>
      <c r="L22" s="10">
        <v>2.3E-2</v>
      </c>
      <c r="M22" s="10">
        <v>3.8699999999999998E-2</v>
      </c>
      <c r="N22" s="9"/>
      <c r="O22" s="10">
        <v>1.2500000000000001E-2</v>
      </c>
      <c r="P22" s="21">
        <f>G22</f>
        <v>37686</v>
      </c>
      <c r="Q22" s="22">
        <f>H22</f>
        <v>2.5000000000000001E-2</v>
      </c>
      <c r="R22" s="22">
        <f t="shared" si="0"/>
        <v>1.2500000000000001E-2</v>
      </c>
      <c r="S22" s="17">
        <f t="shared" si="1"/>
        <v>37686</v>
      </c>
      <c r="T22" s="18">
        <f t="shared" si="2"/>
        <v>2.5000000000000001E-2</v>
      </c>
      <c r="U22" s="24">
        <f>J22</f>
        <v>1.0992999999999999</v>
      </c>
      <c r="V22" s="27">
        <f t="shared" si="3"/>
        <v>37686</v>
      </c>
      <c r="W22" s="28">
        <f t="shared" si="4"/>
        <v>1.2500000000000001E-2</v>
      </c>
      <c r="X22" s="29">
        <f t="shared" si="5"/>
        <v>1.0992999999999999</v>
      </c>
      <c r="Y22" s="2"/>
    </row>
    <row r="23" spans="6:25">
      <c r="F23" s="2"/>
      <c r="G23" s="9">
        <v>37777</v>
      </c>
      <c r="H23" s="10">
        <v>0.02</v>
      </c>
      <c r="I23" s="30">
        <f t="shared" si="6"/>
        <v>-50.000000000000007</v>
      </c>
      <c r="J23" s="12">
        <v>1.1725000000000001</v>
      </c>
      <c r="K23" s="10">
        <v>2.1700000000000001E-2</v>
      </c>
      <c r="L23" s="10">
        <v>2.07E-2</v>
      </c>
      <c r="M23" s="10">
        <v>3.6999999999999998E-2</v>
      </c>
      <c r="N23" s="9"/>
      <c r="O23" s="10">
        <v>1.2500000000000001E-2</v>
      </c>
      <c r="P23" s="21">
        <f>G23</f>
        <v>37777</v>
      </c>
      <c r="Q23" s="22">
        <f>H23</f>
        <v>0.02</v>
      </c>
      <c r="R23" s="22">
        <f t="shared" si="0"/>
        <v>1.2500000000000001E-2</v>
      </c>
      <c r="S23" s="17">
        <f t="shared" si="1"/>
        <v>37777</v>
      </c>
      <c r="T23" s="18">
        <f t="shared" si="2"/>
        <v>0.02</v>
      </c>
      <c r="U23" s="24">
        <f>J23</f>
        <v>1.1725000000000001</v>
      </c>
      <c r="V23" s="27">
        <f t="shared" si="3"/>
        <v>37777</v>
      </c>
      <c r="W23" s="28">
        <f t="shared" si="4"/>
        <v>1.2500000000000001E-2</v>
      </c>
      <c r="X23" s="29">
        <f t="shared" si="5"/>
        <v>1.1725000000000001</v>
      </c>
      <c r="Y23" s="2"/>
    </row>
    <row r="24" spans="6:25">
      <c r="F24" s="2"/>
      <c r="G24" s="9">
        <v>38687</v>
      </c>
      <c r="H24" s="10">
        <v>2.2499999999999999E-2</v>
      </c>
      <c r="I24" s="30">
        <f t="shared" si="6"/>
        <v>24.999999999999986</v>
      </c>
      <c r="J24" s="12">
        <v>1.175</v>
      </c>
      <c r="K24" s="10">
        <v>2.47E-2</v>
      </c>
      <c r="L24" s="10">
        <v>2.7300000000000001E-2</v>
      </c>
      <c r="M24" s="10">
        <v>3.4099999999999998E-2</v>
      </c>
      <c r="N24" s="9"/>
      <c r="O24" s="10">
        <v>0.04</v>
      </c>
      <c r="P24" s="21">
        <f>G24</f>
        <v>38687</v>
      </c>
      <c r="Q24" s="22">
        <f>H24</f>
        <v>2.2499999999999999E-2</v>
      </c>
      <c r="R24" s="22">
        <f t="shared" si="0"/>
        <v>0.04</v>
      </c>
      <c r="S24" s="17">
        <f t="shared" si="1"/>
        <v>38687</v>
      </c>
      <c r="T24" s="18">
        <f t="shared" si="2"/>
        <v>2.2499999999999999E-2</v>
      </c>
      <c r="U24" s="24">
        <f>J24</f>
        <v>1.175</v>
      </c>
      <c r="V24" s="27">
        <f t="shared" si="3"/>
        <v>38687</v>
      </c>
      <c r="W24" s="28">
        <f t="shared" si="4"/>
        <v>0.04</v>
      </c>
      <c r="X24" s="29">
        <f t="shared" si="5"/>
        <v>1.175</v>
      </c>
      <c r="Y24" s="2"/>
    </row>
    <row r="25" spans="6:25">
      <c r="F25" s="2"/>
      <c r="G25" s="9">
        <v>38779</v>
      </c>
      <c r="H25" s="10">
        <v>2.5000000000000001E-2</v>
      </c>
      <c r="I25" s="30">
        <f t="shared" si="6"/>
        <v>25.000000000000021</v>
      </c>
      <c r="J25" s="12">
        <v>1.1944999999999999</v>
      </c>
      <c r="K25" s="10">
        <v>2.6700000000000002E-2</v>
      </c>
      <c r="L25" s="10">
        <v>3.0800000000000001E-2</v>
      </c>
      <c r="M25" s="10">
        <v>3.56E-2</v>
      </c>
      <c r="N25" s="9"/>
      <c r="O25" s="10">
        <v>4.4999999999999998E-2</v>
      </c>
      <c r="P25" s="21">
        <f>G25</f>
        <v>38779</v>
      </c>
      <c r="Q25" s="22">
        <f>H25</f>
        <v>2.5000000000000001E-2</v>
      </c>
      <c r="R25" s="22">
        <f t="shared" si="0"/>
        <v>4.4999999999999998E-2</v>
      </c>
      <c r="S25" s="17">
        <f t="shared" si="1"/>
        <v>38779</v>
      </c>
      <c r="T25" s="18">
        <f t="shared" si="2"/>
        <v>2.5000000000000001E-2</v>
      </c>
      <c r="U25" s="24">
        <f>J25</f>
        <v>1.1944999999999999</v>
      </c>
      <c r="V25" s="27">
        <f t="shared" si="3"/>
        <v>38779</v>
      </c>
      <c r="W25" s="28">
        <f t="shared" si="4"/>
        <v>4.4999999999999998E-2</v>
      </c>
      <c r="X25" s="29">
        <f t="shared" si="5"/>
        <v>1.1944999999999999</v>
      </c>
      <c r="Y25" s="2"/>
    </row>
    <row r="26" spans="6:25">
      <c r="F26" s="2"/>
      <c r="G26" s="9">
        <v>38876</v>
      </c>
      <c r="H26" s="10">
        <v>2.75E-2</v>
      </c>
      <c r="I26" s="30">
        <f t="shared" si="6"/>
        <v>24.999999999999986</v>
      </c>
      <c r="J26" s="12">
        <v>1.266</v>
      </c>
      <c r="K26" s="10">
        <v>2.9899999999999999E-2</v>
      </c>
      <c r="L26" s="10">
        <v>3.4200000000000001E-2</v>
      </c>
      <c r="M26" s="10">
        <v>3.9800000000000002E-2</v>
      </c>
      <c r="N26" s="9"/>
      <c r="O26" s="10">
        <v>0.05</v>
      </c>
      <c r="P26" s="21">
        <f>G26</f>
        <v>38876</v>
      </c>
      <c r="Q26" s="22">
        <f>H26</f>
        <v>2.75E-2</v>
      </c>
      <c r="R26" s="22">
        <f t="shared" si="0"/>
        <v>0.05</v>
      </c>
      <c r="S26" s="17">
        <f t="shared" si="1"/>
        <v>38876</v>
      </c>
      <c r="T26" s="18">
        <f t="shared" si="2"/>
        <v>2.75E-2</v>
      </c>
      <c r="U26" s="24">
        <f>J26</f>
        <v>1.266</v>
      </c>
      <c r="V26" s="27">
        <f t="shared" si="3"/>
        <v>38876</v>
      </c>
      <c r="W26" s="28">
        <f t="shared" si="4"/>
        <v>0.05</v>
      </c>
      <c r="X26" s="29">
        <f t="shared" si="5"/>
        <v>1.266</v>
      </c>
      <c r="Y26" s="2"/>
    </row>
    <row r="27" spans="6:25">
      <c r="F27" s="2"/>
      <c r="G27" s="9">
        <v>38932</v>
      </c>
      <c r="H27" s="10">
        <v>0.03</v>
      </c>
      <c r="I27" s="30">
        <f t="shared" si="6"/>
        <v>24.999999999999986</v>
      </c>
      <c r="J27" s="12">
        <v>1.2769999999999999</v>
      </c>
      <c r="K27" s="10">
        <v>3.1899999999999998E-2</v>
      </c>
      <c r="L27" s="10">
        <v>3.5499999999999997E-2</v>
      </c>
      <c r="M27" s="10">
        <v>3.9600000000000003E-2</v>
      </c>
      <c r="N27" s="9"/>
      <c r="O27" s="10">
        <v>5.2499999999999998E-2</v>
      </c>
      <c r="P27" s="21">
        <f>G27</f>
        <v>38932</v>
      </c>
      <c r="Q27" s="22">
        <f>H27</f>
        <v>0.03</v>
      </c>
      <c r="R27" s="22">
        <f t="shared" si="0"/>
        <v>5.2499999999999998E-2</v>
      </c>
      <c r="S27" s="17">
        <f t="shared" si="1"/>
        <v>38932</v>
      </c>
      <c r="T27" s="18">
        <f t="shared" si="2"/>
        <v>0.03</v>
      </c>
      <c r="U27" s="24">
        <f>J27</f>
        <v>1.2769999999999999</v>
      </c>
      <c r="V27" s="27">
        <f t="shared" si="3"/>
        <v>38932</v>
      </c>
      <c r="W27" s="28">
        <f t="shared" si="4"/>
        <v>5.2499999999999998E-2</v>
      </c>
      <c r="X27" s="29">
        <f t="shared" si="5"/>
        <v>1.2769999999999999</v>
      </c>
      <c r="Y27" s="2"/>
    </row>
    <row r="28" spans="6:25">
      <c r="F28" s="2"/>
      <c r="G28" s="9">
        <v>38995</v>
      </c>
      <c r="H28" s="10">
        <v>3.2500000000000001E-2</v>
      </c>
      <c r="I28" s="30">
        <f t="shared" si="6"/>
        <v>25.000000000000021</v>
      </c>
      <c r="J28" s="12">
        <v>1.2685</v>
      </c>
      <c r="K28" s="10">
        <v>3.4599999999999999E-2</v>
      </c>
      <c r="L28" s="10">
        <v>3.5900000000000001E-2</v>
      </c>
      <c r="M28" s="10">
        <v>3.6900000000000002E-2</v>
      </c>
      <c r="N28" s="9"/>
      <c r="O28" s="10">
        <v>5.2499999999999998E-2</v>
      </c>
      <c r="P28" s="21">
        <f>G28</f>
        <v>38995</v>
      </c>
      <c r="Q28" s="22">
        <f>H28</f>
        <v>3.2500000000000001E-2</v>
      </c>
      <c r="R28" s="22">
        <f t="shared" si="0"/>
        <v>5.2499999999999998E-2</v>
      </c>
      <c r="S28" s="17">
        <f t="shared" si="1"/>
        <v>38995</v>
      </c>
      <c r="T28" s="18">
        <f t="shared" si="2"/>
        <v>3.2500000000000001E-2</v>
      </c>
      <c r="U28" s="24">
        <f>J28</f>
        <v>1.2685</v>
      </c>
      <c r="V28" s="27">
        <f t="shared" si="3"/>
        <v>38995</v>
      </c>
      <c r="W28" s="28">
        <f t="shared" si="4"/>
        <v>5.2499999999999998E-2</v>
      </c>
      <c r="X28" s="29">
        <f t="shared" si="5"/>
        <v>1.2685</v>
      </c>
      <c r="Y28" s="2"/>
    </row>
    <row r="29" spans="6:25">
      <c r="F29" s="2"/>
      <c r="G29" s="9">
        <v>39058</v>
      </c>
      <c r="H29" s="10">
        <v>3.5000000000000003E-2</v>
      </c>
      <c r="I29" s="30">
        <f t="shared" si="6"/>
        <v>25.000000000000021</v>
      </c>
      <c r="J29" s="12">
        <v>1.33</v>
      </c>
      <c r="K29" s="10">
        <v>3.6600000000000001E-2</v>
      </c>
      <c r="L29" s="10">
        <v>3.6999999999999998E-2</v>
      </c>
      <c r="M29" s="10">
        <v>3.6999999999999998E-2</v>
      </c>
      <c r="N29" s="9"/>
      <c r="O29" s="10">
        <v>5.2499999999999998E-2</v>
      </c>
      <c r="P29" s="21">
        <f>G29</f>
        <v>39058</v>
      </c>
      <c r="Q29" s="22">
        <f>H29</f>
        <v>3.5000000000000003E-2</v>
      </c>
      <c r="R29" s="22">
        <f t="shared" si="0"/>
        <v>5.2499999999999998E-2</v>
      </c>
      <c r="S29" s="17">
        <f t="shared" si="1"/>
        <v>39058</v>
      </c>
      <c r="T29" s="18">
        <f t="shared" si="2"/>
        <v>3.5000000000000003E-2</v>
      </c>
      <c r="U29" s="24">
        <f>J29</f>
        <v>1.33</v>
      </c>
      <c r="V29" s="27">
        <f t="shared" si="3"/>
        <v>39058</v>
      </c>
      <c r="W29" s="28">
        <f t="shared" si="4"/>
        <v>5.2499999999999998E-2</v>
      </c>
      <c r="X29" s="29">
        <f t="shared" si="5"/>
        <v>1.33</v>
      </c>
      <c r="Y29" s="2"/>
    </row>
    <row r="30" spans="6:25">
      <c r="F30" s="2"/>
      <c r="G30" s="9">
        <v>39149</v>
      </c>
      <c r="H30" s="10">
        <v>3.7499999999999999E-2</v>
      </c>
      <c r="I30" s="30">
        <f t="shared" si="6"/>
        <v>24.999999999999954</v>
      </c>
      <c r="J30" s="12">
        <v>1.3122</v>
      </c>
      <c r="K30" s="10">
        <v>3.8699999999999998E-2</v>
      </c>
      <c r="L30" s="10">
        <v>3.8899999999999997E-2</v>
      </c>
      <c r="M30" s="10">
        <v>3.9300000000000002E-2</v>
      </c>
      <c r="N30" s="9"/>
      <c r="O30" s="10">
        <v>5.2499999999999998E-2</v>
      </c>
      <c r="P30" s="21">
        <f>G30</f>
        <v>39149</v>
      </c>
      <c r="Q30" s="22">
        <f>H30</f>
        <v>3.7499999999999999E-2</v>
      </c>
      <c r="R30" s="22">
        <f t="shared" si="0"/>
        <v>5.2499999999999998E-2</v>
      </c>
      <c r="S30" s="17">
        <f t="shared" si="1"/>
        <v>39149</v>
      </c>
      <c r="T30" s="18">
        <f t="shared" si="2"/>
        <v>3.7499999999999999E-2</v>
      </c>
      <c r="U30" s="24">
        <f>J30</f>
        <v>1.3122</v>
      </c>
      <c r="V30" s="27">
        <f t="shared" si="3"/>
        <v>39149</v>
      </c>
      <c r="W30" s="28">
        <f t="shared" si="4"/>
        <v>5.2499999999999998E-2</v>
      </c>
      <c r="X30" s="29">
        <f t="shared" si="5"/>
        <v>1.3122</v>
      </c>
      <c r="Y30" s="2"/>
    </row>
    <row r="31" spans="6:25">
      <c r="F31" s="2"/>
      <c r="G31" s="9">
        <v>39238</v>
      </c>
      <c r="H31" s="10">
        <v>0.04</v>
      </c>
      <c r="I31" s="30">
        <f t="shared" si="6"/>
        <v>25.000000000000021</v>
      </c>
      <c r="J31" s="12">
        <v>1.3505</v>
      </c>
      <c r="K31" s="10">
        <v>4.1200000000000001E-2</v>
      </c>
      <c r="L31" s="10">
        <v>4.4299999999999999E-2</v>
      </c>
      <c r="M31" s="10">
        <v>4.4699999999999997E-2</v>
      </c>
      <c r="N31" s="9"/>
      <c r="O31" s="10">
        <v>5.2499999999999998E-2</v>
      </c>
      <c r="P31" s="21">
        <f>G31</f>
        <v>39238</v>
      </c>
      <c r="Q31" s="22">
        <f>H31</f>
        <v>0.04</v>
      </c>
      <c r="R31" s="22">
        <f t="shared" si="0"/>
        <v>5.2499999999999998E-2</v>
      </c>
      <c r="S31" s="17">
        <f t="shared" si="1"/>
        <v>39238</v>
      </c>
      <c r="T31" s="18">
        <f t="shared" si="2"/>
        <v>0.04</v>
      </c>
      <c r="U31" s="24">
        <f>J31</f>
        <v>1.3505</v>
      </c>
      <c r="V31" s="27">
        <f t="shared" si="3"/>
        <v>39238</v>
      </c>
      <c r="W31" s="28">
        <f t="shared" si="4"/>
        <v>5.2499999999999998E-2</v>
      </c>
      <c r="X31" s="29">
        <f t="shared" si="5"/>
        <v>1.3505</v>
      </c>
      <c r="Y31" s="2"/>
    </row>
    <row r="32" spans="6:25">
      <c r="F32" s="2"/>
      <c r="G32" s="9">
        <v>39632</v>
      </c>
      <c r="H32" s="10">
        <v>4.2500000000000003E-2</v>
      </c>
      <c r="I32" s="30">
        <f t="shared" si="6"/>
        <v>25.000000000000021</v>
      </c>
      <c r="J32" s="12">
        <v>1.575</v>
      </c>
      <c r="K32" s="10">
        <v>4.9599999999999998E-2</v>
      </c>
      <c r="L32" s="10">
        <v>4.4400000000000002E-2</v>
      </c>
      <c r="M32" s="10">
        <v>4.53E-2</v>
      </c>
      <c r="N32" s="9"/>
      <c r="O32" s="10">
        <v>0.02</v>
      </c>
      <c r="P32" s="21">
        <f>G32</f>
        <v>39632</v>
      </c>
      <c r="Q32" s="22">
        <f>H32</f>
        <v>4.2500000000000003E-2</v>
      </c>
      <c r="R32" s="22">
        <f t="shared" si="0"/>
        <v>0.02</v>
      </c>
      <c r="S32" s="17">
        <f t="shared" si="1"/>
        <v>39632</v>
      </c>
      <c r="T32" s="18">
        <f t="shared" si="2"/>
        <v>4.2500000000000003E-2</v>
      </c>
      <c r="U32" s="24">
        <f>J32</f>
        <v>1.575</v>
      </c>
      <c r="V32" s="27">
        <f t="shared" si="3"/>
        <v>39632</v>
      </c>
      <c r="W32" s="28">
        <f t="shared" si="4"/>
        <v>0.02</v>
      </c>
      <c r="X32" s="29">
        <f t="shared" si="5"/>
        <v>1.575</v>
      </c>
      <c r="Y32" s="2"/>
    </row>
    <row r="33" spans="6:25">
      <c r="F33" s="2"/>
      <c r="G33" s="9">
        <v>39729</v>
      </c>
      <c r="H33" s="10">
        <v>3.7499999999999999E-2</v>
      </c>
      <c r="I33" s="30">
        <f t="shared" si="6"/>
        <v>-50.000000000000043</v>
      </c>
      <c r="J33" s="12">
        <v>1.3660000000000001</v>
      </c>
      <c r="K33" s="10">
        <v>5.3900000000000003E-2</v>
      </c>
      <c r="L33" s="10">
        <v>3.0499999999999999E-2</v>
      </c>
      <c r="M33" s="10">
        <v>3.78E-2</v>
      </c>
      <c r="N33" s="9"/>
      <c r="O33" s="10">
        <v>1.4999999999999999E-2</v>
      </c>
      <c r="P33" s="21">
        <f>G33</f>
        <v>39729</v>
      </c>
      <c r="Q33" s="22">
        <f>H33</f>
        <v>3.7499999999999999E-2</v>
      </c>
      <c r="R33" s="22">
        <f t="shared" si="0"/>
        <v>1.4999999999999999E-2</v>
      </c>
      <c r="S33" s="17">
        <f t="shared" si="1"/>
        <v>39729</v>
      </c>
      <c r="T33" s="18">
        <f t="shared" si="2"/>
        <v>3.7499999999999999E-2</v>
      </c>
      <c r="U33" s="24">
        <f>J33</f>
        <v>1.3660000000000001</v>
      </c>
      <c r="V33" s="27">
        <f t="shared" si="3"/>
        <v>39729</v>
      </c>
      <c r="W33" s="28">
        <f t="shared" si="4"/>
        <v>1.4999999999999999E-2</v>
      </c>
      <c r="X33" s="29">
        <f t="shared" si="5"/>
        <v>1.3660000000000001</v>
      </c>
      <c r="Y33" s="2"/>
    </row>
    <row r="34" spans="6:25">
      <c r="F34" s="2"/>
      <c r="G34" s="9">
        <v>39758</v>
      </c>
      <c r="H34" s="10">
        <v>3.2500000000000001E-2</v>
      </c>
      <c r="I34" s="30">
        <f>(H34-H33)*10000</f>
        <v>-49.999999999999972</v>
      </c>
      <c r="J34" s="12">
        <v>1.2729999999999999</v>
      </c>
      <c r="K34" s="10">
        <v>4.5900000000000003E-2</v>
      </c>
      <c r="L34" s="10">
        <v>2.4299999999999999E-2</v>
      </c>
      <c r="M34" s="10">
        <v>3.7100000000000001E-2</v>
      </c>
      <c r="N34" s="9"/>
      <c r="O34" s="10">
        <v>0.01</v>
      </c>
      <c r="P34" s="21">
        <f>G34</f>
        <v>39758</v>
      </c>
      <c r="Q34" s="22">
        <f>H34</f>
        <v>3.2500000000000001E-2</v>
      </c>
      <c r="R34" s="22">
        <f t="shared" si="0"/>
        <v>0.01</v>
      </c>
      <c r="S34" s="17">
        <f t="shared" si="1"/>
        <v>39758</v>
      </c>
      <c r="T34" s="18">
        <f t="shared" si="2"/>
        <v>3.2500000000000001E-2</v>
      </c>
      <c r="U34" s="24">
        <f>J34</f>
        <v>1.2729999999999999</v>
      </c>
      <c r="V34" s="27">
        <f t="shared" si="3"/>
        <v>39758</v>
      </c>
      <c r="W34" s="28">
        <f t="shared" si="4"/>
        <v>0.01</v>
      </c>
      <c r="X34" s="29">
        <f t="shared" si="5"/>
        <v>1.2729999999999999</v>
      </c>
      <c r="Y34" s="2"/>
    </row>
    <row r="35" spans="6:25">
      <c r="F35" s="2"/>
      <c r="G35" s="9">
        <v>39786</v>
      </c>
      <c r="H35" s="10">
        <v>2.5000000000000001E-2</v>
      </c>
      <c r="I35" s="30">
        <f t="shared" si="6"/>
        <v>-75</v>
      </c>
      <c r="J35" s="12">
        <v>1.2849999999999999</v>
      </c>
      <c r="K35" s="10">
        <v>3.6600000000000001E-2</v>
      </c>
      <c r="L35" s="10">
        <v>2.18E-2</v>
      </c>
      <c r="M35" s="10">
        <v>3.1099999999999999E-2</v>
      </c>
      <c r="N35" s="9"/>
      <c r="O35" s="10">
        <v>0.01</v>
      </c>
      <c r="P35" s="21">
        <f>G35</f>
        <v>39786</v>
      </c>
      <c r="Q35" s="22">
        <f>H35</f>
        <v>2.5000000000000001E-2</v>
      </c>
      <c r="R35" s="22">
        <f t="shared" si="0"/>
        <v>0.01</v>
      </c>
      <c r="S35" s="17">
        <f t="shared" si="1"/>
        <v>39786</v>
      </c>
      <c r="T35" s="18">
        <f t="shared" si="2"/>
        <v>2.5000000000000001E-2</v>
      </c>
      <c r="U35" s="24">
        <f>J35</f>
        <v>1.2849999999999999</v>
      </c>
      <c r="V35" s="27">
        <f t="shared" si="3"/>
        <v>39786</v>
      </c>
      <c r="W35" s="28">
        <f t="shared" si="4"/>
        <v>0.01</v>
      </c>
      <c r="X35" s="29">
        <f t="shared" si="5"/>
        <v>1.2849999999999999</v>
      </c>
      <c r="Y35" s="2"/>
    </row>
    <row r="36" spans="6:25">
      <c r="F36" s="2"/>
      <c r="G36" s="9">
        <v>39828</v>
      </c>
      <c r="H36" s="10">
        <v>0.02</v>
      </c>
      <c r="I36" s="30">
        <f t="shared" si="6"/>
        <v>-50.000000000000007</v>
      </c>
      <c r="J36" s="12">
        <v>1.32</v>
      </c>
      <c r="K36" s="10">
        <v>2.5100000000000001E-2</v>
      </c>
      <c r="L36" s="10">
        <v>1.54E-2</v>
      </c>
      <c r="M36" s="10">
        <v>2.9000000000000001E-2</v>
      </c>
      <c r="N36" s="9"/>
      <c r="O36" s="10" t="s">
        <v>11</v>
      </c>
      <c r="P36" s="21">
        <f>G36</f>
        <v>39828</v>
      </c>
      <c r="Q36" s="22">
        <f>H36</f>
        <v>0.02</v>
      </c>
      <c r="R36" s="23">
        <v>2.5000000000000001E-3</v>
      </c>
      <c r="S36" s="17">
        <f t="shared" si="1"/>
        <v>39828</v>
      </c>
      <c r="T36" s="18">
        <f t="shared" si="2"/>
        <v>0.02</v>
      </c>
      <c r="U36" s="24">
        <f>J36</f>
        <v>1.32</v>
      </c>
      <c r="V36" s="27">
        <f t="shared" si="3"/>
        <v>39828</v>
      </c>
      <c r="W36" s="28">
        <f>R36</f>
        <v>2.5000000000000001E-3</v>
      </c>
      <c r="X36" s="29">
        <f t="shared" si="5"/>
        <v>1.32</v>
      </c>
      <c r="Y36" s="2"/>
    </row>
    <row r="37" spans="6:25">
      <c r="F37" s="2"/>
      <c r="G37" s="9">
        <v>39877</v>
      </c>
      <c r="H37" s="10">
        <v>1.4999999999999999E-2</v>
      </c>
      <c r="I37" s="30">
        <f t="shared" si="6"/>
        <v>-50.000000000000007</v>
      </c>
      <c r="J37" s="12">
        <v>1.2549999999999999</v>
      </c>
      <c r="K37" s="10">
        <v>1.7500000000000002E-2</v>
      </c>
      <c r="L37" s="10">
        <v>1.0999999999999999E-2</v>
      </c>
      <c r="M37" s="10">
        <v>0.03</v>
      </c>
      <c r="N37" s="9"/>
      <c r="O37" s="10" t="s">
        <v>11</v>
      </c>
      <c r="P37" s="21">
        <f>G37</f>
        <v>39877</v>
      </c>
      <c r="Q37" s="22">
        <f>H37</f>
        <v>1.4999999999999999E-2</v>
      </c>
      <c r="R37" s="23">
        <v>2.5000000000000001E-3</v>
      </c>
      <c r="S37" s="17">
        <f t="shared" si="1"/>
        <v>39877</v>
      </c>
      <c r="T37" s="18">
        <f t="shared" si="2"/>
        <v>1.4999999999999999E-2</v>
      </c>
      <c r="U37" s="24">
        <f>J37</f>
        <v>1.2549999999999999</v>
      </c>
      <c r="V37" s="27">
        <f t="shared" si="3"/>
        <v>39877</v>
      </c>
      <c r="W37" s="28">
        <f t="shared" ref="W37:W49" si="7">R37</f>
        <v>2.5000000000000001E-3</v>
      </c>
      <c r="X37" s="29">
        <f t="shared" si="5"/>
        <v>1.2549999999999999</v>
      </c>
      <c r="Y37" s="2"/>
    </row>
    <row r="38" spans="6:25">
      <c r="F38" s="2"/>
      <c r="G38" s="9">
        <v>39905</v>
      </c>
      <c r="H38" s="10">
        <v>1.2500000000000001E-2</v>
      </c>
      <c r="I38" s="30">
        <f t="shared" si="6"/>
        <v>-24.999999999999986</v>
      </c>
      <c r="J38" s="12">
        <v>1.35</v>
      </c>
      <c r="K38" s="10">
        <v>1.4800000000000001E-2</v>
      </c>
      <c r="L38" s="10">
        <v>1.4200000000000001E-2</v>
      </c>
      <c r="M38" s="10">
        <v>3.1699999999999999E-2</v>
      </c>
      <c r="N38" s="9"/>
      <c r="O38" s="10" t="s">
        <v>11</v>
      </c>
      <c r="P38" s="21">
        <f>G38</f>
        <v>39905</v>
      </c>
      <c r="Q38" s="22">
        <f>H38</f>
        <v>1.2500000000000001E-2</v>
      </c>
      <c r="R38" s="23">
        <v>2.5000000000000001E-3</v>
      </c>
      <c r="S38" s="17">
        <f t="shared" si="1"/>
        <v>39905</v>
      </c>
      <c r="T38" s="18">
        <f t="shared" si="2"/>
        <v>1.2500000000000001E-2</v>
      </c>
      <c r="U38" s="24">
        <f>J38</f>
        <v>1.35</v>
      </c>
      <c r="V38" s="27">
        <f t="shared" si="3"/>
        <v>39905</v>
      </c>
      <c r="W38" s="28">
        <f t="shared" si="7"/>
        <v>2.5000000000000001E-3</v>
      </c>
      <c r="X38" s="29">
        <f t="shared" si="5"/>
        <v>1.35</v>
      </c>
      <c r="Y38" s="2"/>
    </row>
    <row r="39" spans="6:25">
      <c r="F39" s="2"/>
      <c r="G39" s="9">
        <v>39940</v>
      </c>
      <c r="H39" s="10">
        <v>0.01</v>
      </c>
      <c r="I39" s="30">
        <f t="shared" si="6"/>
        <v>-25.000000000000004</v>
      </c>
      <c r="J39" s="12">
        <v>1.345</v>
      </c>
      <c r="K39" s="10">
        <v>1.32E-2</v>
      </c>
      <c r="L39" s="10">
        <v>1.4E-2</v>
      </c>
      <c r="M39" s="10">
        <v>3.4000000000000002E-2</v>
      </c>
      <c r="N39" s="9"/>
      <c r="O39" s="10" t="s">
        <v>11</v>
      </c>
      <c r="P39" s="21">
        <f>G39</f>
        <v>39940</v>
      </c>
      <c r="Q39" s="22">
        <f>H39</f>
        <v>0.01</v>
      </c>
      <c r="R39" s="23">
        <v>2.5000000000000001E-3</v>
      </c>
      <c r="S39" s="17">
        <f t="shared" si="1"/>
        <v>39940</v>
      </c>
      <c r="T39" s="18">
        <f t="shared" si="2"/>
        <v>0.01</v>
      </c>
      <c r="U39" s="24">
        <f>J39</f>
        <v>1.345</v>
      </c>
      <c r="V39" s="27">
        <f t="shared" si="3"/>
        <v>39940</v>
      </c>
      <c r="W39" s="28">
        <f t="shared" si="7"/>
        <v>2.5000000000000001E-3</v>
      </c>
      <c r="X39" s="29">
        <f t="shared" si="5"/>
        <v>1.345</v>
      </c>
      <c r="Y39" s="2"/>
    </row>
    <row r="40" spans="6:25">
      <c r="F40" s="2"/>
      <c r="G40" s="9">
        <v>40640</v>
      </c>
      <c r="H40" s="10">
        <v>1.2500000000000001E-2</v>
      </c>
      <c r="I40" s="30">
        <f t="shared" si="6"/>
        <v>25.000000000000004</v>
      </c>
      <c r="J40" s="12">
        <v>1.4279999999999999</v>
      </c>
      <c r="K40" s="10">
        <v>1.2800000000000001E-2</v>
      </c>
      <c r="L40" s="10">
        <v>1.8200000000000001E-2</v>
      </c>
      <c r="M40" s="10">
        <v>3.4200000000000001E-2</v>
      </c>
      <c r="N40" s="9"/>
      <c r="O40" s="10" t="s">
        <v>11</v>
      </c>
      <c r="P40" s="21">
        <f>G40</f>
        <v>40640</v>
      </c>
      <c r="Q40" s="22">
        <f>H40</f>
        <v>1.2500000000000001E-2</v>
      </c>
      <c r="R40" s="23">
        <v>2.5000000000000001E-3</v>
      </c>
      <c r="S40" s="17">
        <f t="shared" si="1"/>
        <v>40640</v>
      </c>
      <c r="T40" s="18">
        <f t="shared" si="2"/>
        <v>1.2500000000000001E-2</v>
      </c>
      <c r="U40" s="24">
        <f>J40</f>
        <v>1.4279999999999999</v>
      </c>
      <c r="V40" s="27">
        <f t="shared" si="3"/>
        <v>40640</v>
      </c>
      <c r="W40" s="28">
        <f t="shared" si="7"/>
        <v>2.5000000000000001E-3</v>
      </c>
      <c r="X40" s="29">
        <f t="shared" si="5"/>
        <v>1.4279999999999999</v>
      </c>
      <c r="Y40" s="2"/>
    </row>
    <row r="41" spans="6:25">
      <c r="F41" s="2"/>
      <c r="G41" s="9">
        <v>40731</v>
      </c>
      <c r="H41" s="10">
        <v>1.4999999999999999E-2</v>
      </c>
      <c r="I41" s="30">
        <f t="shared" si="6"/>
        <v>24.999999999999986</v>
      </c>
      <c r="J41" s="12">
        <v>1.4350000000000001</v>
      </c>
      <c r="K41" s="10">
        <v>1.5800000000000002E-2</v>
      </c>
      <c r="L41" s="10">
        <v>1.5699999999999999E-2</v>
      </c>
      <c r="M41" s="10">
        <v>2.9600000000000001E-2</v>
      </c>
      <c r="N41" s="9"/>
      <c r="O41" s="10" t="s">
        <v>11</v>
      </c>
      <c r="P41" s="21">
        <f>G41</f>
        <v>40731</v>
      </c>
      <c r="Q41" s="22">
        <f>H41</f>
        <v>1.4999999999999999E-2</v>
      </c>
      <c r="R41" s="23">
        <v>2.5000000000000001E-3</v>
      </c>
      <c r="S41" s="17">
        <f t="shared" si="1"/>
        <v>40731</v>
      </c>
      <c r="T41" s="18">
        <f t="shared" si="2"/>
        <v>1.4999999999999999E-2</v>
      </c>
      <c r="U41" s="24">
        <f>J41</f>
        <v>1.4350000000000001</v>
      </c>
      <c r="V41" s="27">
        <f t="shared" si="3"/>
        <v>40731</v>
      </c>
      <c r="W41" s="28">
        <f t="shared" si="7"/>
        <v>2.5000000000000001E-3</v>
      </c>
      <c r="X41" s="29">
        <f t="shared" si="5"/>
        <v>1.4350000000000001</v>
      </c>
      <c r="Y41" s="2"/>
    </row>
    <row r="42" spans="6:25">
      <c r="F42" s="2"/>
      <c r="G42" s="9">
        <v>40850</v>
      </c>
      <c r="H42" s="10">
        <v>1.2500000000000001E-2</v>
      </c>
      <c r="I42" s="30">
        <f t="shared" si="6"/>
        <v>-24.999999999999986</v>
      </c>
      <c r="J42" s="12">
        <v>1.3745000000000001</v>
      </c>
      <c r="K42" s="10">
        <v>1.5800000000000002E-2</v>
      </c>
      <c r="L42" s="10">
        <v>4.0000000000000001E-3</v>
      </c>
      <c r="M42" s="10">
        <v>1.9E-2</v>
      </c>
      <c r="N42" s="9"/>
      <c r="O42" s="10" t="s">
        <v>11</v>
      </c>
      <c r="P42" s="21">
        <f>G42</f>
        <v>40850</v>
      </c>
      <c r="Q42" s="22">
        <f>H42</f>
        <v>1.2500000000000001E-2</v>
      </c>
      <c r="R42" s="23">
        <v>2.5000000000000001E-3</v>
      </c>
      <c r="S42" s="17">
        <f t="shared" si="1"/>
        <v>40850</v>
      </c>
      <c r="T42" s="18">
        <f t="shared" si="2"/>
        <v>1.2500000000000001E-2</v>
      </c>
      <c r="U42" s="24">
        <f>J42</f>
        <v>1.3745000000000001</v>
      </c>
      <c r="V42" s="27">
        <f t="shared" si="3"/>
        <v>40850</v>
      </c>
      <c r="W42" s="28">
        <f t="shared" si="7"/>
        <v>2.5000000000000001E-3</v>
      </c>
      <c r="X42" s="29">
        <f t="shared" si="5"/>
        <v>1.3745000000000001</v>
      </c>
      <c r="Y42" s="2"/>
    </row>
    <row r="43" spans="6:25">
      <c r="F43" s="2"/>
      <c r="G43" s="9">
        <v>40885</v>
      </c>
      <c r="H43" s="10">
        <v>0.01</v>
      </c>
      <c r="I43" s="30">
        <f t="shared" si="6"/>
        <v>-25.000000000000004</v>
      </c>
      <c r="J43" s="12">
        <v>1.3340000000000001</v>
      </c>
      <c r="K43" s="10">
        <v>1.47E-2</v>
      </c>
      <c r="L43" s="10">
        <v>2.8999999999999998E-3</v>
      </c>
      <c r="M43" s="10">
        <v>2.01E-2</v>
      </c>
      <c r="N43" s="9"/>
      <c r="O43" s="10" t="s">
        <v>11</v>
      </c>
      <c r="P43" s="21">
        <f>G43</f>
        <v>40885</v>
      </c>
      <c r="Q43" s="22">
        <f>H43</f>
        <v>0.01</v>
      </c>
      <c r="R43" s="23">
        <v>2.5000000000000001E-3</v>
      </c>
      <c r="S43" s="17">
        <f t="shared" si="1"/>
        <v>40885</v>
      </c>
      <c r="T43" s="18">
        <f t="shared" si="2"/>
        <v>0.01</v>
      </c>
      <c r="U43" s="24">
        <f>J43</f>
        <v>1.3340000000000001</v>
      </c>
      <c r="V43" s="27">
        <f t="shared" si="3"/>
        <v>40885</v>
      </c>
      <c r="W43" s="28">
        <f t="shared" si="7"/>
        <v>2.5000000000000001E-3</v>
      </c>
      <c r="X43" s="29">
        <f t="shared" si="5"/>
        <v>1.3340000000000001</v>
      </c>
      <c r="Y43" s="2"/>
    </row>
    <row r="44" spans="6:25">
      <c r="F44" s="2"/>
      <c r="G44" s="9">
        <v>41095</v>
      </c>
      <c r="H44" s="10">
        <v>7.4999999999999997E-3</v>
      </c>
      <c r="I44" s="30">
        <f t="shared" si="6"/>
        <v>-25.000000000000004</v>
      </c>
      <c r="J44" s="12">
        <v>1.226</v>
      </c>
      <c r="K44" s="10">
        <v>5.3E-3</v>
      </c>
      <c r="L44" s="10">
        <v>0</v>
      </c>
      <c r="M44" s="10">
        <v>1.2999999999999999E-2</v>
      </c>
      <c r="N44" s="9"/>
      <c r="O44" s="10" t="s">
        <v>11</v>
      </c>
      <c r="P44" s="21">
        <f>G44</f>
        <v>41095</v>
      </c>
      <c r="Q44" s="22">
        <f>H44</f>
        <v>7.4999999999999997E-3</v>
      </c>
      <c r="R44" s="23">
        <v>2.5000000000000001E-3</v>
      </c>
      <c r="S44" s="17">
        <f t="shared" si="1"/>
        <v>41095</v>
      </c>
      <c r="T44" s="18">
        <f t="shared" si="2"/>
        <v>7.4999999999999997E-3</v>
      </c>
      <c r="U44" s="24">
        <f>J44</f>
        <v>1.226</v>
      </c>
      <c r="V44" s="27">
        <f t="shared" si="3"/>
        <v>41095</v>
      </c>
      <c r="W44" s="28">
        <f t="shared" si="7"/>
        <v>2.5000000000000001E-3</v>
      </c>
      <c r="X44" s="29">
        <f t="shared" si="5"/>
        <v>1.226</v>
      </c>
      <c r="Y44" s="2"/>
    </row>
    <row r="45" spans="6:25">
      <c r="F45" s="2"/>
      <c r="G45" s="9">
        <v>41335</v>
      </c>
      <c r="H45" s="10">
        <v>5.0000000000000001E-3</v>
      </c>
      <c r="I45" s="30">
        <f t="shared" si="6"/>
        <v>-24.999999999999996</v>
      </c>
      <c r="J45" s="12">
        <v>1.306</v>
      </c>
      <c r="K45" s="10">
        <v>2E-3</v>
      </c>
      <c r="L45" s="10">
        <v>-2.9999999999999997E-4</v>
      </c>
      <c r="M45" s="10">
        <v>1.1599999999999999E-2</v>
      </c>
      <c r="N45" s="9"/>
      <c r="O45" s="10" t="s">
        <v>11</v>
      </c>
      <c r="P45" s="21">
        <f>G45</f>
        <v>41335</v>
      </c>
      <c r="Q45" s="22">
        <f>H45</f>
        <v>5.0000000000000001E-3</v>
      </c>
      <c r="R45" s="23">
        <v>2.5000000000000001E-3</v>
      </c>
      <c r="S45" s="17">
        <f t="shared" si="1"/>
        <v>41335</v>
      </c>
      <c r="T45" s="18">
        <f t="shared" si="2"/>
        <v>5.0000000000000001E-3</v>
      </c>
      <c r="U45" s="24">
        <f>J45</f>
        <v>1.306</v>
      </c>
      <c r="V45" s="27">
        <f t="shared" si="3"/>
        <v>41335</v>
      </c>
      <c r="W45" s="28">
        <f t="shared" si="7"/>
        <v>2.5000000000000001E-3</v>
      </c>
      <c r="X45" s="29">
        <f t="shared" si="5"/>
        <v>1.306</v>
      </c>
      <c r="Y45" s="2"/>
    </row>
    <row r="46" spans="6:25">
      <c r="F46" s="2"/>
      <c r="G46" s="9">
        <v>41585</v>
      </c>
      <c r="H46" s="10">
        <v>2.5000000000000001E-3</v>
      </c>
      <c r="I46" s="30">
        <f>(H46-H45)*10000</f>
        <v>-25</v>
      </c>
      <c r="J46" s="12">
        <v>1.33</v>
      </c>
      <c r="K46" s="10">
        <v>2.3E-3</v>
      </c>
      <c r="L46" s="10">
        <v>8.0000000000000004E-4</v>
      </c>
      <c r="M46" s="10">
        <v>1.6799999999999999E-2</v>
      </c>
      <c r="N46" s="9"/>
      <c r="O46" s="10" t="s">
        <v>11</v>
      </c>
      <c r="P46" s="21">
        <f>G46</f>
        <v>41585</v>
      </c>
      <c r="Q46" s="22">
        <f>H46</f>
        <v>2.5000000000000001E-3</v>
      </c>
      <c r="R46" s="23">
        <v>2.5000000000000001E-3</v>
      </c>
      <c r="S46" s="17">
        <f t="shared" si="1"/>
        <v>41585</v>
      </c>
      <c r="T46" s="18">
        <f t="shared" si="2"/>
        <v>2.5000000000000001E-3</v>
      </c>
      <c r="U46" s="24">
        <f>J46</f>
        <v>1.33</v>
      </c>
      <c r="V46" s="27">
        <f t="shared" si="3"/>
        <v>41585</v>
      </c>
      <c r="W46" s="28">
        <f t="shared" si="7"/>
        <v>2.5000000000000001E-3</v>
      </c>
      <c r="X46" s="29">
        <f t="shared" si="5"/>
        <v>1.33</v>
      </c>
      <c r="Y46" s="2"/>
    </row>
    <row r="47" spans="6:25">
      <c r="F47" s="2"/>
      <c r="G47" s="9">
        <v>41858</v>
      </c>
      <c r="H47" s="10">
        <v>1.5E-3</v>
      </c>
      <c r="I47" s="30">
        <f t="shared" si="6"/>
        <v>-10</v>
      </c>
      <c r="J47" s="12">
        <v>1.3340000000000001</v>
      </c>
      <c r="K47" s="10">
        <v>2E-3</v>
      </c>
      <c r="L47" s="10">
        <v>0</v>
      </c>
      <c r="M47" s="10">
        <v>1.0800000000000001E-2</v>
      </c>
      <c r="N47" s="9"/>
      <c r="O47" s="10" t="s">
        <v>11</v>
      </c>
      <c r="P47" s="21">
        <f>G47</f>
        <v>41858</v>
      </c>
      <c r="Q47" s="22">
        <f>H47</f>
        <v>1.5E-3</v>
      </c>
      <c r="R47" s="23">
        <v>2.5000000000000001E-3</v>
      </c>
      <c r="S47" s="17">
        <f t="shared" si="1"/>
        <v>41858</v>
      </c>
      <c r="T47" s="18">
        <f t="shared" si="2"/>
        <v>1.5E-3</v>
      </c>
      <c r="U47" s="24">
        <f>J47</f>
        <v>1.3340000000000001</v>
      </c>
      <c r="V47" s="27">
        <f t="shared" si="3"/>
        <v>41858</v>
      </c>
      <c r="W47" s="28">
        <f t="shared" si="7"/>
        <v>2.5000000000000001E-3</v>
      </c>
      <c r="X47" s="29">
        <f t="shared" si="5"/>
        <v>1.3340000000000001</v>
      </c>
      <c r="Y47" s="2"/>
    </row>
    <row r="48" spans="6:25">
      <c r="F48" s="2"/>
      <c r="G48" s="9">
        <v>41886</v>
      </c>
      <c r="H48" s="10">
        <v>5.0000000000000001E-4</v>
      </c>
      <c r="I48" s="30">
        <f t="shared" si="6"/>
        <v>-10</v>
      </c>
      <c r="J48" s="12">
        <v>1.2949999999999999</v>
      </c>
      <c r="K48" s="10">
        <v>1.5E-3</v>
      </c>
      <c r="L48" s="10">
        <v>-6.9999999999999999E-4</v>
      </c>
      <c r="M48" s="10">
        <v>9.4999999999999998E-3</v>
      </c>
      <c r="N48" s="9"/>
      <c r="O48" s="10" t="s">
        <v>11</v>
      </c>
      <c r="P48" s="21">
        <f>G48</f>
        <v>41886</v>
      </c>
      <c r="Q48" s="22">
        <f>H48</f>
        <v>5.0000000000000001E-4</v>
      </c>
      <c r="R48" s="23">
        <v>2.5000000000000001E-3</v>
      </c>
      <c r="S48" s="17">
        <f t="shared" si="1"/>
        <v>41886</v>
      </c>
      <c r="T48" s="18">
        <f t="shared" si="2"/>
        <v>5.0000000000000001E-4</v>
      </c>
      <c r="U48" s="24">
        <f>J48</f>
        <v>1.2949999999999999</v>
      </c>
      <c r="V48" s="27">
        <f t="shared" si="3"/>
        <v>41886</v>
      </c>
      <c r="W48" s="28">
        <f t="shared" si="7"/>
        <v>2.5000000000000001E-3</v>
      </c>
      <c r="X48" s="29">
        <f t="shared" si="5"/>
        <v>1.2949999999999999</v>
      </c>
      <c r="Y48" s="2"/>
    </row>
    <row r="49" spans="6:25">
      <c r="F49" s="2"/>
      <c r="G49" s="9">
        <v>42439</v>
      </c>
      <c r="H49" s="10">
        <v>0</v>
      </c>
      <c r="I49" s="30">
        <f t="shared" si="6"/>
        <v>-5</v>
      </c>
      <c r="J49" s="12">
        <v>1.0860000000000001</v>
      </c>
      <c r="K49" s="10">
        <v>-2.2000000000000001E-3</v>
      </c>
      <c r="L49" s="10">
        <v>-5.0000000000000001E-3</v>
      </c>
      <c r="M49" s="10">
        <v>1.6999999999999999E-3</v>
      </c>
      <c r="N49" s="9"/>
      <c r="O49" s="10" t="s">
        <v>12</v>
      </c>
      <c r="P49" s="21">
        <f>G49</f>
        <v>42439</v>
      </c>
      <c r="Q49" s="22">
        <f>H49</f>
        <v>0</v>
      </c>
      <c r="R49" s="23">
        <v>5.0000000000000001E-3</v>
      </c>
      <c r="S49" s="17">
        <f t="shared" si="1"/>
        <v>42439</v>
      </c>
      <c r="T49" s="18">
        <f t="shared" si="2"/>
        <v>0</v>
      </c>
      <c r="U49" s="24">
        <f>J49</f>
        <v>1.0860000000000001</v>
      </c>
      <c r="V49" s="27">
        <f t="shared" si="3"/>
        <v>42439</v>
      </c>
      <c r="W49" s="28">
        <f t="shared" si="7"/>
        <v>5.0000000000000001E-3</v>
      </c>
      <c r="X49" s="29">
        <f t="shared" si="5"/>
        <v>1.0860000000000001</v>
      </c>
      <c r="Y49" s="2"/>
    </row>
    <row r="50" spans="6:25">
      <c r="F50" s="2"/>
      <c r="G50" s="9">
        <v>42481</v>
      </c>
      <c r="H50" s="10">
        <v>0</v>
      </c>
      <c r="I50" s="30">
        <f t="shared" si="6"/>
        <v>0</v>
      </c>
      <c r="J50" s="12">
        <v>1.1293</v>
      </c>
      <c r="K50" s="10">
        <v>-2.5000000000000001E-3</v>
      </c>
      <c r="L50" s="10">
        <v>-4.8999999999999998E-3</v>
      </c>
      <c r="M50" s="10">
        <v>2.0999999999999999E-3</v>
      </c>
      <c r="N50" s="9"/>
      <c r="O50" s="10" t="s">
        <v>12</v>
      </c>
      <c r="P50" s="21">
        <f t="shared" ref="P50:P52" si="8">G50</f>
        <v>42481</v>
      </c>
      <c r="Q50" s="22">
        <f t="shared" ref="Q50" si="9">H50</f>
        <v>0</v>
      </c>
      <c r="R50" s="23">
        <v>5.0000000000000001E-3</v>
      </c>
      <c r="S50" s="17">
        <f t="shared" ref="S50:S52" si="10">P50</f>
        <v>42481</v>
      </c>
      <c r="T50" s="18">
        <f t="shared" ref="T50:T52" si="11">Q50</f>
        <v>0</v>
      </c>
      <c r="U50" s="24">
        <f t="shared" ref="U50:U52" si="12">J50</f>
        <v>1.1293</v>
      </c>
      <c r="V50" s="27">
        <f t="shared" ref="V50:V52" si="13">S50</f>
        <v>42481</v>
      </c>
      <c r="W50" s="28">
        <f t="shared" ref="W50:W52" si="14">R50</f>
        <v>5.0000000000000001E-3</v>
      </c>
      <c r="X50" s="29">
        <f t="shared" ref="X50:X52" si="15">U50</f>
        <v>1.1293</v>
      </c>
      <c r="Y50" s="2"/>
    </row>
    <row r="51" spans="6:25">
      <c r="F51" s="2"/>
      <c r="G51" s="34">
        <v>42523</v>
      </c>
      <c r="H51" s="35">
        <v>0</v>
      </c>
      <c r="I51" s="30">
        <f t="shared" si="6"/>
        <v>0</v>
      </c>
      <c r="J51" s="36">
        <v>1.1151</v>
      </c>
      <c r="K51" s="37"/>
      <c r="L51" s="35">
        <v>-5.1900000000000002E-3</v>
      </c>
      <c r="M51" s="35">
        <v>1.14E-3</v>
      </c>
      <c r="N51" s="34">
        <v>42536</v>
      </c>
      <c r="O51" s="35">
        <v>5.0000000000000001E-3</v>
      </c>
      <c r="P51" s="21">
        <f t="shared" si="8"/>
        <v>42523</v>
      </c>
      <c r="Q51" s="22">
        <f t="shared" ref="Q51:Q52" si="16">H51</f>
        <v>0</v>
      </c>
      <c r="R51" s="22">
        <f>O51</f>
        <v>5.0000000000000001E-3</v>
      </c>
      <c r="S51" s="17">
        <f t="shared" si="10"/>
        <v>42523</v>
      </c>
      <c r="T51" s="18">
        <f t="shared" si="11"/>
        <v>0</v>
      </c>
      <c r="U51" s="24">
        <f t="shared" si="12"/>
        <v>1.1151</v>
      </c>
      <c r="V51" s="27">
        <f t="shared" si="13"/>
        <v>42523</v>
      </c>
      <c r="W51" s="28">
        <f t="shared" si="14"/>
        <v>5.0000000000000001E-3</v>
      </c>
      <c r="X51" s="29">
        <f t="shared" si="15"/>
        <v>1.1151</v>
      </c>
      <c r="Y51" s="2"/>
    </row>
    <row r="52" spans="6:25">
      <c r="F52" s="2"/>
      <c r="G52" s="34">
        <v>42572</v>
      </c>
      <c r="H52" s="35">
        <v>0</v>
      </c>
      <c r="I52" s="30">
        <f t="shared" si="6"/>
        <v>0</v>
      </c>
      <c r="J52" s="36">
        <v>1.1026</v>
      </c>
      <c r="K52" s="37"/>
      <c r="L52" s="35">
        <v>-6.2100000000000002E-3</v>
      </c>
      <c r="M52" s="35">
        <v>-1.7000000000000001E-4</v>
      </c>
      <c r="N52" s="34">
        <v>42578</v>
      </c>
      <c r="O52" s="35">
        <v>5.0000000000000001E-3</v>
      </c>
      <c r="P52" s="21">
        <f t="shared" si="8"/>
        <v>42572</v>
      </c>
      <c r="Q52" s="22">
        <f t="shared" si="16"/>
        <v>0</v>
      </c>
      <c r="R52" s="22">
        <f>O52</f>
        <v>5.0000000000000001E-3</v>
      </c>
      <c r="S52" s="17">
        <f t="shared" si="10"/>
        <v>42572</v>
      </c>
      <c r="T52" s="18">
        <f t="shared" si="11"/>
        <v>0</v>
      </c>
      <c r="U52" s="24">
        <f t="shared" si="12"/>
        <v>1.1026</v>
      </c>
      <c r="V52" s="27">
        <f t="shared" si="13"/>
        <v>42572</v>
      </c>
      <c r="W52" s="28">
        <f t="shared" si="14"/>
        <v>5.0000000000000001E-3</v>
      </c>
      <c r="X52" s="29">
        <f t="shared" si="15"/>
        <v>1.1026</v>
      </c>
      <c r="Y52" s="2"/>
    </row>
    <row r="53" spans="6:25">
      <c r="F53" s="2"/>
      <c r="G53" s="4"/>
      <c r="H53" s="5"/>
      <c r="I53" s="6"/>
      <c r="J53" s="7"/>
      <c r="K53" s="8"/>
      <c r="L53" s="8"/>
      <c r="M53" s="8"/>
      <c r="N53" s="8"/>
      <c r="O53" s="5"/>
      <c r="P53" s="4"/>
      <c r="Q53" s="5"/>
      <c r="R53" s="5"/>
      <c r="S53" s="4"/>
      <c r="T53" s="5"/>
      <c r="U53" s="5"/>
      <c r="V53" s="4"/>
      <c r="W53" s="5"/>
      <c r="X53" s="5"/>
      <c r="Y53" s="2"/>
    </row>
    <row r="54" spans="6:25"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2"/>
    </row>
    <row r="55" spans="6:25">
      <c r="F55" s="2"/>
      <c r="G55" s="31" t="s">
        <v>16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2"/>
    </row>
    <row r="56" spans="6:25">
      <c r="F56" s="2"/>
      <c r="G56" s="32" t="s">
        <v>17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2"/>
    </row>
    <row r="57" spans="6:25">
      <c r="F57" s="2"/>
      <c r="G57" s="32" t="s">
        <v>18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2"/>
    </row>
    <row r="58" spans="6:25">
      <c r="F58" s="2"/>
      <c r="G58" s="32" t="s">
        <v>19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2"/>
    </row>
    <row r="59" spans="6:25">
      <c r="F59" s="2"/>
      <c r="G59" s="32" t="s">
        <v>20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2"/>
    </row>
    <row r="60" spans="6:25">
      <c r="F60" s="2"/>
      <c r="G60" s="32" t="s">
        <v>21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2"/>
    </row>
    <row r="61" spans="6:25">
      <c r="F61" s="2"/>
      <c r="G61" s="32" t="s">
        <v>22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2"/>
    </row>
    <row r="62" spans="6:25">
      <c r="F62" s="2"/>
      <c r="G62" s="3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2"/>
    </row>
    <row r="63" spans="6:25">
      <c r="F63" s="2"/>
      <c r="G63" s="3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2"/>
    </row>
  </sheetData>
  <hyperlinks>
    <hyperlink ref="G56" r:id="rId1"/>
    <hyperlink ref="G57" r:id="rId2"/>
    <hyperlink ref="G58" r:id="rId3"/>
    <hyperlink ref="G59" r:id="rId4"/>
    <hyperlink ref="G60" r:id="rId5"/>
    <hyperlink ref="G61" r:id="rId6"/>
  </hyperlinks>
  <pageMargins left="0.7" right="0.7" top="0.75" bottom="0.75" header="0.3" footer="0.3"/>
  <pageSetup paperSize="9" orientation="portrait" r:id="rId7"/>
  <ignoredErrors>
    <ignoredError sqref="W8:W50 U8:U49 U50:U52 W51:W52" formula="1"/>
  </ignoredErrors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5" sqref="C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Γραφήματα</vt:lpstr>
      </vt:variant>
      <vt:variant>
        <vt:i4>3</vt:i4>
      </vt:variant>
    </vt:vector>
  </HeadingPairs>
  <TitlesOfParts>
    <vt:vector size="6" baseType="lpstr">
      <vt:lpstr>INTRODUCTION</vt:lpstr>
      <vt:lpstr>DATA</vt:lpstr>
      <vt:lpstr>BLANK</vt:lpstr>
      <vt:lpstr>GRAPH 1</vt:lpstr>
      <vt:lpstr>GRAPH 2</vt:lpstr>
      <vt:lpstr>GRAPH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Georgiadis</dc:creator>
  <cp:lastModifiedBy>Nicholas Georgiadis</cp:lastModifiedBy>
  <cp:lastPrinted>2016-08-25T10:44:23Z</cp:lastPrinted>
  <dcterms:created xsi:type="dcterms:W3CDTF">2016-08-24T08:32:11Z</dcterms:created>
  <dcterms:modified xsi:type="dcterms:W3CDTF">2016-08-25T12:16:08Z</dcterms:modified>
</cp:coreProperties>
</file>